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5.1\ShareRed\СМИ\Отчеты от Клюшиной\"/>
    </mc:Choice>
  </mc:AlternateContent>
  <bookViews>
    <workbookView xWindow="0" yWindow="0" windowWidth="28800" windowHeight="12135"/>
  </bookViews>
  <sheets>
    <sheet name="otchet" sheetId="1" r:id="rId1"/>
  </sheets>
  <definedNames>
    <definedName name="_xlnm._FilterDatabase" localSheetId="0" hidden="1">otchet!$A$8:$WUZ$82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9" i="1"/>
</calcChain>
</file>

<file path=xl/sharedStrings.xml><?xml version="1.0" encoding="utf-8"?>
<sst xmlns="http://schemas.openxmlformats.org/spreadsheetml/2006/main" count="166" uniqueCount="92">
  <si>
    <t>Приложение № 2</t>
  </si>
  <si>
    <t>к приказу Государственной жилищной</t>
  </si>
  <si>
    <t>инспекции Омской области</t>
  </si>
  <si>
    <t>Сведения о формировании фонда капитального ремонта на специальном счете за 4 квартал 2017 год</t>
  </si>
  <si>
    <t>№ п/п</t>
  </si>
  <si>
    <t>(ежеквартально, ежегодно)</t>
  </si>
  <si>
    <t>Поступление взносов на капитальный ремонт от собственников МКД (руб.)</t>
  </si>
  <si>
    <t>Обороты за период</t>
  </si>
  <si>
    <t>Сумма остатка средств на счете (руб.)</t>
  </si>
  <si>
    <t>Муниципальное образование</t>
  </si>
  <si>
    <t>Поступление взносов за отчетный период</t>
  </si>
  <si>
    <t>Поступление взносов на счет с начала формирования фонда капитального ремонта</t>
  </si>
  <si>
    <t>планируемая сумма поступлений (руб.)</t>
  </si>
  <si>
    <t>фактическая сумма поступлений (руб.)</t>
  </si>
  <si>
    <t>г. Омск</t>
  </si>
  <si>
    <t>г. Омск, ул. Кучерявенко, д. 3</t>
  </si>
  <si>
    <t>г. Омск, ул. Новороссийская, д. 3</t>
  </si>
  <si>
    <t>Омский р-н</t>
  </si>
  <si>
    <t>п. Горячий Ключ, ул. Молодежная, д. 9</t>
  </si>
  <si>
    <t>г. Омск, ул. Труда, д. 11</t>
  </si>
  <si>
    <t>г. Омск, ул. Чайковского, д. 10</t>
  </si>
  <si>
    <t>г. Омск, ул. Серова, д. 24</t>
  </si>
  <si>
    <t>г. Омск, ул. Труда, д. 1</t>
  </si>
  <si>
    <t>г. Омск, ул. Труда, д. 3</t>
  </si>
  <si>
    <t>г. Омск, ул. Лобкова, д. 3</t>
  </si>
  <si>
    <t>г. Омск, ул. 19-я Марьяновская, д. 42, корпус 1</t>
  </si>
  <si>
    <t>г. Омск, ул. Калинина, д. 2</t>
  </si>
  <si>
    <t>г. Омск, ул. 2-я Поселковая, д. 59</t>
  </si>
  <si>
    <t>г. Омск, ул. Дианова, д. 9, корпус 1</t>
  </si>
  <si>
    <t>г. Омск, ул. Декабристов, д. 116</t>
  </si>
  <si>
    <t>г. Омск, бул. М.М.Кузьмина, д. 7</t>
  </si>
  <si>
    <t>г. Омск, ул. Белозерова, д. 9</t>
  </si>
  <si>
    <t>г. Омск, бул. Архитекторов, д. 14</t>
  </si>
  <si>
    <t>г. Омск, ул. Крупской, д. 8</t>
  </si>
  <si>
    <t>г. Омск, ул. Крупской, д. 12, корпус 1</t>
  </si>
  <si>
    <t>г. Омск, ул. Перелета, д. 7, корпус 3</t>
  </si>
  <si>
    <t>г. Омск, ул. Крупской, д. 8, корпус 1</t>
  </si>
  <si>
    <t>г. Омск, ул. Крупской, д. 12</t>
  </si>
  <si>
    <t>г. Омск, ул. Волочаевская, д. 15, корпус 2</t>
  </si>
  <si>
    <t>г. Омск, проезд. Лесной, д. 4Б</t>
  </si>
  <si>
    <t>г. Омск, ул. 2-я Поселковая, д. 26</t>
  </si>
  <si>
    <t>г. Омск, ул. Сулеймана Стальского, д. 8</t>
  </si>
  <si>
    <t>г. Омск, ул. Труда, д. 10</t>
  </si>
  <si>
    <t>г. Омск, ул. Труда, д. 12</t>
  </si>
  <si>
    <t>п. Ключи, ул. Березовая, д. 12</t>
  </si>
  <si>
    <t>г. Омск, пр. Мира, д. 55В</t>
  </si>
  <si>
    <t>г. Омск, пр. Карла Маркса, д. 87А</t>
  </si>
  <si>
    <t>г. Омск, ул. 10-я Ленинская, д. 4</t>
  </si>
  <si>
    <t>г. Омск, ул. Карбышева, д. 20</t>
  </si>
  <si>
    <t>г. Омск, ул. Труда, д. 9</t>
  </si>
  <si>
    <t>г. Омск, ул. Сулеймана Стальского, д. 7</t>
  </si>
  <si>
    <t>г. Омск, ул. 9-я Ленинская, д. 1</t>
  </si>
  <si>
    <t>г. Омск, ул. Труда, д. 17</t>
  </si>
  <si>
    <t>г. Омск, ул. Труда, д. 35</t>
  </si>
  <si>
    <t>г. Омск, ул. Чайковского, д. 6</t>
  </si>
  <si>
    <t>г. Омск, ул. 19-я Марьяновская, д. 42, корпус 2</t>
  </si>
  <si>
    <t>г. Омск, ул. Труда, д. 21</t>
  </si>
  <si>
    <t>г. Омск, ул. Калинина, д. 12</t>
  </si>
  <si>
    <t>г. Омск, ул. Калинина, д. 4</t>
  </si>
  <si>
    <t>г. Омск, ул. Сулеймана Стальского, д. 10</t>
  </si>
  <si>
    <t>г. Омск, ул. Калинина, д. 11</t>
  </si>
  <si>
    <t>г. Омск, ул. Котельникова, д. 8</t>
  </si>
  <si>
    <t>г. Омск, ул. 27-я Северная, д. 73</t>
  </si>
  <si>
    <t>г. Омск, ул. 27-я Северная, д. 44, корпус 2</t>
  </si>
  <si>
    <t>г. Омск, ул. 50 лет Профсоюзов, д. 4</t>
  </si>
  <si>
    <t>г. Омск, ул. Бородина, д. 6, корпус 1</t>
  </si>
  <si>
    <t>г. Омск, ул. 50 лет Профсоюзов, д. 114</t>
  </si>
  <si>
    <t>г. Омск, пер. 1-й Башенный, д. 8, корпус 1</t>
  </si>
  <si>
    <t>г. Омск, ул. Кемеровская, д. 26</t>
  </si>
  <si>
    <t>г. Омск, ул. Октябрьская, д. 35</t>
  </si>
  <si>
    <t>г. Омск, ул. 1-я Челюскинцев, д. 96</t>
  </si>
  <si>
    <t>г. Омск, ул. Сазонова, д. 33</t>
  </si>
  <si>
    <t>г. Омск, ул. В.М.Шукшина, д. 7</t>
  </si>
  <si>
    <t>г. Омск, ул. В.М.Шукшина, д. 3</t>
  </si>
  <si>
    <t>г. Омск, ул. В.М.Шукшина, д. 9</t>
  </si>
  <si>
    <t>г. Омск, ул. Ф.И.Тютчева, д. 2</t>
  </si>
  <si>
    <t>г. Омск, ул. Ф.И.Тютчева, д. 4</t>
  </si>
  <si>
    <t>г. Омск, ул. Ф.И.Тютчева, д. 6</t>
  </si>
  <si>
    <t>г. Омск, ул. В.М.Шукшина, д. 11</t>
  </si>
  <si>
    <t>г. Омск, ул. Молодогвардейская, д. 22</t>
  </si>
  <si>
    <t>г. Омск, ул. 4-я Марьяновская, д. 1</t>
  </si>
  <si>
    <t>г. Омск, ул. Ф.И.Тютчева, д. 8</t>
  </si>
  <si>
    <t>г. Омск, ул. 2-я Челюскинцев, д. 11</t>
  </si>
  <si>
    <t>г. Омск, ул. Фрунзе, д. 1, корпус 3</t>
  </si>
  <si>
    <t>г. Омск, ул. Добровольского, д. 14</t>
  </si>
  <si>
    <t>г. Омск, ул. Химиков, д. 22Б</t>
  </si>
  <si>
    <t>г. Омск, ул. Ватутина, д. 14</t>
  </si>
  <si>
    <t>г. Омск, ул. Ватутина, д. 29</t>
  </si>
  <si>
    <t>г. Омск, ул. Масленникова, д. 45</t>
  </si>
  <si>
    <t>г. Омск, ул. Магистральная, д. 56</t>
  </si>
  <si>
    <t>Собираемость (%)</t>
  </si>
  <si>
    <t>Сумма задолженности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</si>
</sst>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9">
    <xf numFmtId="0" fontId="0" fillId="0" borderId="0" xfId="0"/>
    <xf numFmtId="0" fontId="3" fillId="0" borderId="0" xfId="1" applyFont="1" applyFill="1" applyBorder="1" applyAlignment="1">
      <alignment horizontal="center" vertical="center"/>
    </xf>
    <xf numFmtId="4" fontId="3" fillId="0" borderId="0" xfId="1" applyNumberFormat="1" applyFont="1" applyFill="1" applyBorder="1" applyAlignment="1"/>
    <xf numFmtId="4" fontId="3" fillId="0" borderId="0" xfId="1" applyNumberFormat="1" applyFont="1" applyFill="1" applyBorder="1" applyAlignment="1">
      <alignment vertical="top"/>
    </xf>
    <xf numFmtId="4" fontId="3" fillId="0" borderId="0" xfId="1" applyNumberFormat="1" applyFont="1" applyFill="1" applyBorder="1" applyAlignment="1">
      <alignment horizontal="right" vertical="top"/>
    </xf>
    <xf numFmtId="0" fontId="3" fillId="0" borderId="0" xfId="1" applyNumberFormat="1" applyFont="1" applyFill="1" applyBorder="1" applyAlignment="1">
      <alignment vertical="top"/>
    </xf>
    <xf numFmtId="0" fontId="3" fillId="0" borderId="0" xfId="1" applyNumberFormat="1" applyFont="1" applyFill="1" applyBorder="1" applyAlignment="1"/>
    <xf numFmtId="4" fontId="3" fillId="0" borderId="1" xfId="1" applyNumberFormat="1" applyFont="1" applyFill="1" applyBorder="1" applyAlignment="1">
      <alignment vertical="center"/>
    </xf>
    <xf numFmtId="4" fontId="3" fillId="0" borderId="1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3" fillId="0" borderId="3" xfId="1" applyFont="1" applyFill="1" applyBorder="1" applyAlignment="1">
      <alignment vertical="center"/>
    </xf>
    <xf numFmtId="0" fontId="3" fillId="0" borderId="8" xfId="1" applyFont="1" applyFill="1" applyBorder="1" applyAlignment="1">
      <alignment vertical="center" wrapText="1"/>
    </xf>
    <xf numFmtId="0" fontId="3" fillId="0" borderId="9" xfId="1" applyFont="1" applyFill="1" applyBorder="1" applyAlignment="1">
      <alignment vertical="center" wrapText="1"/>
    </xf>
    <xf numFmtId="0" fontId="3" fillId="0" borderId="11" xfId="1" applyFont="1" applyFill="1" applyBorder="1" applyAlignment="1">
      <alignment vertical="center" wrapText="1"/>
    </xf>
    <xf numFmtId="0" fontId="3" fillId="0" borderId="12" xfId="1" applyFont="1" applyFill="1" applyBorder="1" applyAlignment="1">
      <alignment vertical="center" wrapText="1"/>
    </xf>
    <xf numFmtId="4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center"/>
    </xf>
    <xf numFmtId="4" fontId="3" fillId="0" borderId="3" xfId="1" applyNumberFormat="1" applyFont="1" applyFill="1" applyBorder="1" applyAlignment="1">
      <alignment horizontal="center" vertical="center"/>
    </xf>
    <xf numFmtId="2" fontId="3" fillId="0" borderId="3" xfId="1" applyNumberFormat="1" applyFont="1" applyFill="1" applyBorder="1" applyAlignment="1"/>
    <xf numFmtId="4" fontId="3" fillId="0" borderId="3" xfId="1" applyNumberFormat="1" applyFont="1" applyFill="1" applyBorder="1" applyAlignment="1"/>
    <xf numFmtId="2" fontId="3" fillId="0" borderId="3" xfId="1" applyNumberFormat="1" applyFont="1" applyFill="1" applyBorder="1" applyAlignment="1">
      <alignment horizontal="right" vertical="center"/>
    </xf>
    <xf numFmtId="0" fontId="3" fillId="0" borderId="6" xfId="1" applyFont="1" applyFill="1" applyBorder="1" applyAlignment="1">
      <alignment horizontal="center" vertical="center"/>
    </xf>
    <xf numFmtId="4" fontId="3" fillId="0" borderId="0" xfId="1" applyNumberFormat="1" applyFont="1" applyFill="1" applyBorder="1" applyAlignment="1">
      <alignment horizontal="right"/>
    </xf>
    <xf numFmtId="0" fontId="3" fillId="0" borderId="0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4" fontId="3" fillId="0" borderId="2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 applyAlignment="1">
      <alignment horizontal="center" vertical="center" wrapText="1"/>
    </xf>
    <xf numFmtId="4" fontId="3" fillId="0" borderId="10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4" fontId="3" fillId="0" borderId="4" xfId="1" applyNumberFormat="1" applyFont="1" applyFill="1" applyBorder="1" applyAlignment="1">
      <alignment horizontal="center" vertical="center" wrapText="1"/>
    </xf>
    <xf numFmtId="4" fontId="3" fillId="0" borderId="6" xfId="1" applyNumberFormat="1" applyFont="1" applyFill="1" applyBorder="1" applyAlignment="1">
      <alignment horizontal="center" vertical="center" wrapText="1"/>
    </xf>
    <xf numFmtId="4" fontId="3" fillId="0" borderId="2" xfId="1" applyNumberFormat="1" applyFont="1" applyFill="1" applyBorder="1" applyAlignment="1">
      <alignment horizontal="right" vertical="center" wrapText="1"/>
    </xf>
    <xf numFmtId="4" fontId="3" fillId="0" borderId="7" xfId="1" applyNumberFormat="1" applyFont="1" applyFill="1" applyBorder="1" applyAlignment="1">
      <alignment horizontal="right" vertical="center" wrapText="1"/>
    </xf>
    <xf numFmtId="4" fontId="3" fillId="0" borderId="10" xfId="1" applyNumberFormat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HE82"/>
  <sheetViews>
    <sheetView tabSelected="1" topLeftCell="A34" zoomScale="125" zoomScaleNormal="125" workbookViewId="0">
      <selection activeCell="C13" sqref="C13"/>
    </sheetView>
  </sheetViews>
  <sheetFormatPr defaultRowHeight="15.75" x14ac:dyDescent="0.25"/>
  <cols>
    <col min="1" max="1" width="6.140625" style="1" customWidth="1"/>
    <col min="2" max="2" width="15.28515625" style="1" customWidth="1"/>
    <col min="3" max="3" width="28.7109375" style="27" customWidth="1"/>
    <col min="4" max="4" width="17" style="2" customWidth="1"/>
    <col min="5" max="5" width="16.42578125" style="2" customWidth="1"/>
    <col min="6" max="6" width="16.140625" style="2" customWidth="1"/>
    <col min="7" max="7" width="22" style="2" customWidth="1"/>
    <col min="8" max="8" width="16.7109375" style="26" customWidth="1"/>
    <col min="9" max="9" width="18" style="2" customWidth="1"/>
    <col min="10" max="10" width="10.85546875" style="6" customWidth="1"/>
    <col min="11" max="11" width="15.7109375" style="6" customWidth="1"/>
    <col min="12" max="12" width="68.28515625" style="6" customWidth="1"/>
    <col min="13" max="234" width="9.140625" style="6"/>
    <col min="235" max="235" width="6.140625" style="6" customWidth="1"/>
    <col min="236" max="236" width="15.7109375" style="6" customWidth="1"/>
    <col min="237" max="237" width="46.42578125" style="6" customWidth="1"/>
    <col min="238" max="238" width="10.85546875" style="6" customWidth="1"/>
    <col min="239" max="239" width="11" style="6" customWidth="1"/>
    <col min="240" max="240" width="10" style="6" customWidth="1"/>
    <col min="241" max="241" width="49.42578125" style="6" customWidth="1"/>
    <col min="242" max="242" width="21.85546875" style="6" customWidth="1"/>
    <col min="243" max="243" width="16.7109375" style="6" customWidth="1"/>
    <col min="244" max="244" width="19.28515625" style="6" customWidth="1"/>
    <col min="245" max="245" width="14.5703125" style="6" customWidth="1"/>
    <col min="246" max="246" width="13.5703125" style="6" customWidth="1"/>
    <col min="247" max="247" width="12.5703125" style="6" bestFit="1" customWidth="1"/>
    <col min="248" max="248" width="14.7109375" style="6" customWidth="1"/>
    <col min="249" max="490" width="9.140625" style="6"/>
    <col min="491" max="491" width="6.140625" style="6" customWidth="1"/>
    <col min="492" max="492" width="15.7109375" style="6" customWidth="1"/>
    <col min="493" max="493" width="46.42578125" style="6" customWidth="1"/>
    <col min="494" max="494" width="10.85546875" style="6" customWidth="1"/>
    <col min="495" max="495" width="11" style="6" customWidth="1"/>
    <col min="496" max="496" width="10" style="6" customWidth="1"/>
    <col min="497" max="497" width="49.42578125" style="6" customWidth="1"/>
    <col min="498" max="498" width="21.85546875" style="6" customWidth="1"/>
    <col min="499" max="499" width="16.7109375" style="6" customWidth="1"/>
    <col min="500" max="500" width="19.28515625" style="6" customWidth="1"/>
    <col min="501" max="501" width="14.5703125" style="6" customWidth="1"/>
    <col min="502" max="502" width="13.5703125" style="6" customWidth="1"/>
    <col min="503" max="503" width="12.5703125" style="6" bestFit="1" customWidth="1"/>
    <col min="504" max="504" width="14.7109375" style="6" customWidth="1"/>
    <col min="505" max="746" width="9.140625" style="6"/>
    <col min="747" max="747" width="6.140625" style="6" customWidth="1"/>
    <col min="748" max="748" width="15.7109375" style="6" customWidth="1"/>
    <col min="749" max="749" width="46.42578125" style="6" customWidth="1"/>
    <col min="750" max="750" width="10.85546875" style="6" customWidth="1"/>
    <col min="751" max="751" width="11" style="6" customWidth="1"/>
    <col min="752" max="752" width="10" style="6" customWidth="1"/>
    <col min="753" max="753" width="49.42578125" style="6" customWidth="1"/>
    <col min="754" max="754" width="21.85546875" style="6" customWidth="1"/>
    <col min="755" max="755" width="16.7109375" style="6" customWidth="1"/>
    <col min="756" max="756" width="19.28515625" style="6" customWidth="1"/>
    <col min="757" max="757" width="14.5703125" style="6" customWidth="1"/>
    <col min="758" max="758" width="13.5703125" style="6" customWidth="1"/>
    <col min="759" max="759" width="12.5703125" style="6" bestFit="1" customWidth="1"/>
    <col min="760" max="760" width="14.7109375" style="6" customWidth="1"/>
    <col min="761" max="1002" width="9.140625" style="6"/>
    <col min="1003" max="1003" width="6.140625" style="6" customWidth="1"/>
    <col min="1004" max="1004" width="15.7109375" style="6" customWidth="1"/>
    <col min="1005" max="1005" width="46.42578125" style="6" customWidth="1"/>
    <col min="1006" max="1006" width="10.85546875" style="6" customWidth="1"/>
    <col min="1007" max="1007" width="11" style="6" customWidth="1"/>
    <col min="1008" max="1008" width="10" style="6" customWidth="1"/>
    <col min="1009" max="1009" width="49.42578125" style="6" customWidth="1"/>
    <col min="1010" max="1010" width="21.85546875" style="6" customWidth="1"/>
    <col min="1011" max="1011" width="16.7109375" style="6" customWidth="1"/>
    <col min="1012" max="1012" width="19.28515625" style="6" customWidth="1"/>
    <col min="1013" max="1013" width="14.5703125" style="6" customWidth="1"/>
    <col min="1014" max="1014" width="13.5703125" style="6" customWidth="1"/>
    <col min="1015" max="1015" width="12.5703125" style="6" bestFit="1" customWidth="1"/>
    <col min="1016" max="1016" width="14.7109375" style="6" customWidth="1"/>
    <col min="1017" max="1258" width="9.140625" style="6"/>
    <col min="1259" max="1259" width="6.140625" style="6" customWidth="1"/>
    <col min="1260" max="1260" width="15.7109375" style="6" customWidth="1"/>
    <col min="1261" max="1261" width="46.42578125" style="6" customWidth="1"/>
    <col min="1262" max="1262" width="10.85546875" style="6" customWidth="1"/>
    <col min="1263" max="1263" width="11" style="6" customWidth="1"/>
    <col min="1264" max="1264" width="10" style="6" customWidth="1"/>
    <col min="1265" max="1265" width="49.42578125" style="6" customWidth="1"/>
    <col min="1266" max="1266" width="21.85546875" style="6" customWidth="1"/>
    <col min="1267" max="1267" width="16.7109375" style="6" customWidth="1"/>
    <col min="1268" max="1268" width="19.28515625" style="6" customWidth="1"/>
    <col min="1269" max="1269" width="14.5703125" style="6" customWidth="1"/>
    <col min="1270" max="1270" width="13.5703125" style="6" customWidth="1"/>
    <col min="1271" max="1271" width="12.5703125" style="6" bestFit="1" customWidth="1"/>
    <col min="1272" max="1272" width="14.7109375" style="6" customWidth="1"/>
    <col min="1273" max="1514" width="9.140625" style="6"/>
    <col min="1515" max="1515" width="6.140625" style="6" customWidth="1"/>
    <col min="1516" max="1516" width="15.7109375" style="6" customWidth="1"/>
    <col min="1517" max="1517" width="46.42578125" style="6" customWidth="1"/>
    <col min="1518" max="1518" width="10.85546875" style="6" customWidth="1"/>
    <col min="1519" max="1519" width="11" style="6" customWidth="1"/>
    <col min="1520" max="1520" width="10" style="6" customWidth="1"/>
    <col min="1521" max="1521" width="49.42578125" style="6" customWidth="1"/>
    <col min="1522" max="1522" width="21.85546875" style="6" customWidth="1"/>
    <col min="1523" max="1523" width="16.7109375" style="6" customWidth="1"/>
    <col min="1524" max="1524" width="19.28515625" style="6" customWidth="1"/>
    <col min="1525" max="1525" width="14.5703125" style="6" customWidth="1"/>
    <col min="1526" max="1526" width="13.5703125" style="6" customWidth="1"/>
    <col min="1527" max="1527" width="12.5703125" style="6" bestFit="1" customWidth="1"/>
    <col min="1528" max="1528" width="14.7109375" style="6" customWidth="1"/>
    <col min="1529" max="1770" width="9.140625" style="6"/>
    <col min="1771" max="1771" width="6.140625" style="6" customWidth="1"/>
    <col min="1772" max="1772" width="15.7109375" style="6" customWidth="1"/>
    <col min="1773" max="1773" width="46.42578125" style="6" customWidth="1"/>
    <col min="1774" max="1774" width="10.85546875" style="6" customWidth="1"/>
    <col min="1775" max="1775" width="11" style="6" customWidth="1"/>
    <col min="1776" max="1776" width="10" style="6" customWidth="1"/>
    <col min="1777" max="1777" width="49.42578125" style="6" customWidth="1"/>
    <col min="1778" max="1778" width="21.85546875" style="6" customWidth="1"/>
    <col min="1779" max="1779" width="16.7109375" style="6" customWidth="1"/>
    <col min="1780" max="1780" width="19.28515625" style="6" customWidth="1"/>
    <col min="1781" max="1781" width="14.5703125" style="6" customWidth="1"/>
    <col min="1782" max="1782" width="13.5703125" style="6" customWidth="1"/>
    <col min="1783" max="1783" width="12.5703125" style="6" bestFit="1" customWidth="1"/>
    <col min="1784" max="1784" width="14.7109375" style="6" customWidth="1"/>
    <col min="1785" max="2026" width="9.140625" style="6"/>
    <col min="2027" max="2027" width="6.140625" style="6" customWidth="1"/>
    <col min="2028" max="2028" width="15.7109375" style="6" customWidth="1"/>
    <col min="2029" max="2029" width="46.42578125" style="6" customWidth="1"/>
    <col min="2030" max="2030" width="10.85546875" style="6" customWidth="1"/>
    <col min="2031" max="2031" width="11" style="6" customWidth="1"/>
    <col min="2032" max="2032" width="10" style="6" customWidth="1"/>
    <col min="2033" max="2033" width="49.42578125" style="6" customWidth="1"/>
    <col min="2034" max="2034" width="21.85546875" style="6" customWidth="1"/>
    <col min="2035" max="2035" width="16.7109375" style="6" customWidth="1"/>
    <col min="2036" max="2036" width="19.28515625" style="6" customWidth="1"/>
    <col min="2037" max="2037" width="14.5703125" style="6" customWidth="1"/>
    <col min="2038" max="2038" width="13.5703125" style="6" customWidth="1"/>
    <col min="2039" max="2039" width="12.5703125" style="6" bestFit="1" customWidth="1"/>
    <col min="2040" max="2040" width="14.7109375" style="6" customWidth="1"/>
    <col min="2041" max="2282" width="9.140625" style="6"/>
    <col min="2283" max="2283" width="6.140625" style="6" customWidth="1"/>
    <col min="2284" max="2284" width="15.7109375" style="6" customWidth="1"/>
    <col min="2285" max="2285" width="46.42578125" style="6" customWidth="1"/>
    <col min="2286" max="2286" width="10.85546875" style="6" customWidth="1"/>
    <col min="2287" max="2287" width="11" style="6" customWidth="1"/>
    <col min="2288" max="2288" width="10" style="6" customWidth="1"/>
    <col min="2289" max="2289" width="49.42578125" style="6" customWidth="1"/>
    <col min="2290" max="2290" width="21.85546875" style="6" customWidth="1"/>
    <col min="2291" max="2291" width="16.7109375" style="6" customWidth="1"/>
    <col min="2292" max="2292" width="19.28515625" style="6" customWidth="1"/>
    <col min="2293" max="2293" width="14.5703125" style="6" customWidth="1"/>
    <col min="2294" max="2294" width="13.5703125" style="6" customWidth="1"/>
    <col min="2295" max="2295" width="12.5703125" style="6" bestFit="1" customWidth="1"/>
    <col min="2296" max="2296" width="14.7109375" style="6" customWidth="1"/>
    <col min="2297" max="2538" width="9.140625" style="6"/>
    <col min="2539" max="2539" width="6.140625" style="6" customWidth="1"/>
    <col min="2540" max="2540" width="15.7109375" style="6" customWidth="1"/>
    <col min="2541" max="2541" width="46.42578125" style="6" customWidth="1"/>
    <col min="2542" max="2542" width="10.85546875" style="6" customWidth="1"/>
    <col min="2543" max="2543" width="11" style="6" customWidth="1"/>
    <col min="2544" max="2544" width="10" style="6" customWidth="1"/>
    <col min="2545" max="2545" width="49.42578125" style="6" customWidth="1"/>
    <col min="2546" max="2546" width="21.85546875" style="6" customWidth="1"/>
    <col min="2547" max="2547" width="16.7109375" style="6" customWidth="1"/>
    <col min="2548" max="2548" width="19.28515625" style="6" customWidth="1"/>
    <col min="2549" max="2549" width="14.5703125" style="6" customWidth="1"/>
    <col min="2550" max="2550" width="13.5703125" style="6" customWidth="1"/>
    <col min="2551" max="2551" width="12.5703125" style="6" bestFit="1" customWidth="1"/>
    <col min="2552" max="2552" width="14.7109375" style="6" customWidth="1"/>
    <col min="2553" max="2794" width="9.140625" style="6"/>
    <col min="2795" max="2795" width="6.140625" style="6" customWidth="1"/>
    <col min="2796" max="2796" width="15.7109375" style="6" customWidth="1"/>
    <col min="2797" max="2797" width="46.42578125" style="6" customWidth="1"/>
    <col min="2798" max="2798" width="10.85546875" style="6" customWidth="1"/>
    <col min="2799" max="2799" width="11" style="6" customWidth="1"/>
    <col min="2800" max="2800" width="10" style="6" customWidth="1"/>
    <col min="2801" max="2801" width="49.42578125" style="6" customWidth="1"/>
    <col min="2802" max="2802" width="21.85546875" style="6" customWidth="1"/>
    <col min="2803" max="2803" width="16.7109375" style="6" customWidth="1"/>
    <col min="2804" max="2804" width="19.28515625" style="6" customWidth="1"/>
    <col min="2805" max="2805" width="14.5703125" style="6" customWidth="1"/>
    <col min="2806" max="2806" width="13.5703125" style="6" customWidth="1"/>
    <col min="2807" max="2807" width="12.5703125" style="6" bestFit="1" customWidth="1"/>
    <col min="2808" max="2808" width="14.7109375" style="6" customWidth="1"/>
    <col min="2809" max="3050" width="9.140625" style="6"/>
    <col min="3051" max="3051" width="6.140625" style="6" customWidth="1"/>
    <col min="3052" max="3052" width="15.7109375" style="6" customWidth="1"/>
    <col min="3053" max="3053" width="46.42578125" style="6" customWidth="1"/>
    <col min="3054" max="3054" width="10.85546875" style="6" customWidth="1"/>
    <col min="3055" max="3055" width="11" style="6" customWidth="1"/>
    <col min="3056" max="3056" width="10" style="6" customWidth="1"/>
    <col min="3057" max="3057" width="49.42578125" style="6" customWidth="1"/>
    <col min="3058" max="3058" width="21.85546875" style="6" customWidth="1"/>
    <col min="3059" max="3059" width="16.7109375" style="6" customWidth="1"/>
    <col min="3060" max="3060" width="19.28515625" style="6" customWidth="1"/>
    <col min="3061" max="3061" width="14.5703125" style="6" customWidth="1"/>
    <col min="3062" max="3062" width="13.5703125" style="6" customWidth="1"/>
    <col min="3063" max="3063" width="12.5703125" style="6" bestFit="1" customWidth="1"/>
    <col min="3064" max="3064" width="14.7109375" style="6" customWidth="1"/>
    <col min="3065" max="3306" width="9.140625" style="6"/>
    <col min="3307" max="3307" width="6.140625" style="6" customWidth="1"/>
    <col min="3308" max="3308" width="15.7109375" style="6" customWidth="1"/>
    <col min="3309" max="3309" width="46.42578125" style="6" customWidth="1"/>
    <col min="3310" max="3310" width="10.85546875" style="6" customWidth="1"/>
    <col min="3311" max="3311" width="11" style="6" customWidth="1"/>
    <col min="3312" max="3312" width="10" style="6" customWidth="1"/>
    <col min="3313" max="3313" width="49.42578125" style="6" customWidth="1"/>
    <col min="3314" max="3314" width="21.85546875" style="6" customWidth="1"/>
    <col min="3315" max="3315" width="16.7109375" style="6" customWidth="1"/>
    <col min="3316" max="3316" width="19.28515625" style="6" customWidth="1"/>
    <col min="3317" max="3317" width="14.5703125" style="6" customWidth="1"/>
    <col min="3318" max="3318" width="13.5703125" style="6" customWidth="1"/>
    <col min="3319" max="3319" width="12.5703125" style="6" bestFit="1" customWidth="1"/>
    <col min="3320" max="3320" width="14.7109375" style="6" customWidth="1"/>
    <col min="3321" max="3562" width="9.140625" style="6"/>
    <col min="3563" max="3563" width="6.140625" style="6" customWidth="1"/>
    <col min="3564" max="3564" width="15.7109375" style="6" customWidth="1"/>
    <col min="3565" max="3565" width="46.42578125" style="6" customWidth="1"/>
    <col min="3566" max="3566" width="10.85546875" style="6" customWidth="1"/>
    <col min="3567" max="3567" width="11" style="6" customWidth="1"/>
    <col min="3568" max="3568" width="10" style="6" customWidth="1"/>
    <col min="3569" max="3569" width="49.42578125" style="6" customWidth="1"/>
    <col min="3570" max="3570" width="21.85546875" style="6" customWidth="1"/>
    <col min="3571" max="3571" width="16.7109375" style="6" customWidth="1"/>
    <col min="3572" max="3572" width="19.28515625" style="6" customWidth="1"/>
    <col min="3573" max="3573" width="14.5703125" style="6" customWidth="1"/>
    <col min="3574" max="3574" width="13.5703125" style="6" customWidth="1"/>
    <col min="3575" max="3575" width="12.5703125" style="6" bestFit="1" customWidth="1"/>
    <col min="3576" max="3576" width="14.7109375" style="6" customWidth="1"/>
    <col min="3577" max="3818" width="9.140625" style="6"/>
    <col min="3819" max="3819" width="6.140625" style="6" customWidth="1"/>
    <col min="3820" max="3820" width="15.7109375" style="6" customWidth="1"/>
    <col min="3821" max="3821" width="46.42578125" style="6" customWidth="1"/>
    <col min="3822" max="3822" width="10.85546875" style="6" customWidth="1"/>
    <col min="3823" max="3823" width="11" style="6" customWidth="1"/>
    <col min="3824" max="3824" width="10" style="6" customWidth="1"/>
    <col min="3825" max="3825" width="49.42578125" style="6" customWidth="1"/>
    <col min="3826" max="3826" width="21.85546875" style="6" customWidth="1"/>
    <col min="3827" max="3827" width="16.7109375" style="6" customWidth="1"/>
    <col min="3828" max="3828" width="19.28515625" style="6" customWidth="1"/>
    <col min="3829" max="3829" width="14.5703125" style="6" customWidth="1"/>
    <col min="3830" max="3830" width="13.5703125" style="6" customWidth="1"/>
    <col min="3831" max="3831" width="12.5703125" style="6" bestFit="1" customWidth="1"/>
    <col min="3832" max="3832" width="14.7109375" style="6" customWidth="1"/>
    <col min="3833" max="4074" width="9.140625" style="6"/>
    <col min="4075" max="4075" width="6.140625" style="6" customWidth="1"/>
    <col min="4076" max="4076" width="15.7109375" style="6" customWidth="1"/>
    <col min="4077" max="4077" width="46.42578125" style="6" customWidth="1"/>
    <col min="4078" max="4078" width="10.85546875" style="6" customWidth="1"/>
    <col min="4079" max="4079" width="11" style="6" customWidth="1"/>
    <col min="4080" max="4080" width="10" style="6" customWidth="1"/>
    <col min="4081" max="4081" width="49.42578125" style="6" customWidth="1"/>
    <col min="4082" max="4082" width="21.85546875" style="6" customWidth="1"/>
    <col min="4083" max="4083" width="16.7109375" style="6" customWidth="1"/>
    <col min="4084" max="4084" width="19.28515625" style="6" customWidth="1"/>
    <col min="4085" max="4085" width="14.5703125" style="6" customWidth="1"/>
    <col min="4086" max="4086" width="13.5703125" style="6" customWidth="1"/>
    <col min="4087" max="4087" width="12.5703125" style="6" bestFit="1" customWidth="1"/>
    <col min="4088" max="4088" width="14.7109375" style="6" customWidth="1"/>
    <col min="4089" max="4330" width="9.140625" style="6"/>
    <col min="4331" max="4331" width="6.140625" style="6" customWidth="1"/>
    <col min="4332" max="4332" width="15.7109375" style="6" customWidth="1"/>
    <col min="4333" max="4333" width="46.42578125" style="6" customWidth="1"/>
    <col min="4334" max="4334" width="10.85546875" style="6" customWidth="1"/>
    <col min="4335" max="4335" width="11" style="6" customWidth="1"/>
    <col min="4336" max="4336" width="10" style="6" customWidth="1"/>
    <col min="4337" max="4337" width="49.42578125" style="6" customWidth="1"/>
    <col min="4338" max="4338" width="21.85546875" style="6" customWidth="1"/>
    <col min="4339" max="4339" width="16.7109375" style="6" customWidth="1"/>
    <col min="4340" max="4340" width="19.28515625" style="6" customWidth="1"/>
    <col min="4341" max="4341" width="14.5703125" style="6" customWidth="1"/>
    <col min="4342" max="4342" width="13.5703125" style="6" customWidth="1"/>
    <col min="4343" max="4343" width="12.5703125" style="6" bestFit="1" customWidth="1"/>
    <col min="4344" max="4344" width="14.7109375" style="6" customWidth="1"/>
    <col min="4345" max="4586" width="9.140625" style="6"/>
    <col min="4587" max="4587" width="6.140625" style="6" customWidth="1"/>
    <col min="4588" max="4588" width="15.7109375" style="6" customWidth="1"/>
    <col min="4589" max="4589" width="46.42578125" style="6" customWidth="1"/>
    <col min="4590" max="4590" width="10.85546875" style="6" customWidth="1"/>
    <col min="4591" max="4591" width="11" style="6" customWidth="1"/>
    <col min="4592" max="4592" width="10" style="6" customWidth="1"/>
    <col min="4593" max="4593" width="49.42578125" style="6" customWidth="1"/>
    <col min="4594" max="4594" width="21.85546875" style="6" customWidth="1"/>
    <col min="4595" max="4595" width="16.7109375" style="6" customWidth="1"/>
    <col min="4596" max="4596" width="19.28515625" style="6" customWidth="1"/>
    <col min="4597" max="4597" width="14.5703125" style="6" customWidth="1"/>
    <col min="4598" max="4598" width="13.5703125" style="6" customWidth="1"/>
    <col min="4599" max="4599" width="12.5703125" style="6" bestFit="1" customWidth="1"/>
    <col min="4600" max="4600" width="14.7109375" style="6" customWidth="1"/>
    <col min="4601" max="4842" width="9.140625" style="6"/>
    <col min="4843" max="4843" width="6.140625" style="6" customWidth="1"/>
    <col min="4844" max="4844" width="15.7109375" style="6" customWidth="1"/>
    <col min="4845" max="4845" width="46.42578125" style="6" customWidth="1"/>
    <col min="4846" max="4846" width="10.85546875" style="6" customWidth="1"/>
    <col min="4847" max="4847" width="11" style="6" customWidth="1"/>
    <col min="4848" max="4848" width="10" style="6" customWidth="1"/>
    <col min="4849" max="4849" width="49.42578125" style="6" customWidth="1"/>
    <col min="4850" max="4850" width="21.85546875" style="6" customWidth="1"/>
    <col min="4851" max="4851" width="16.7109375" style="6" customWidth="1"/>
    <col min="4852" max="4852" width="19.28515625" style="6" customWidth="1"/>
    <col min="4853" max="4853" width="14.5703125" style="6" customWidth="1"/>
    <col min="4854" max="4854" width="13.5703125" style="6" customWidth="1"/>
    <col min="4855" max="4855" width="12.5703125" style="6" bestFit="1" customWidth="1"/>
    <col min="4856" max="4856" width="14.7109375" style="6" customWidth="1"/>
    <col min="4857" max="5098" width="9.140625" style="6"/>
    <col min="5099" max="5099" width="6.140625" style="6" customWidth="1"/>
    <col min="5100" max="5100" width="15.7109375" style="6" customWidth="1"/>
    <col min="5101" max="5101" width="46.42578125" style="6" customWidth="1"/>
    <col min="5102" max="5102" width="10.85546875" style="6" customWidth="1"/>
    <col min="5103" max="5103" width="11" style="6" customWidth="1"/>
    <col min="5104" max="5104" width="10" style="6" customWidth="1"/>
    <col min="5105" max="5105" width="49.42578125" style="6" customWidth="1"/>
    <col min="5106" max="5106" width="21.85546875" style="6" customWidth="1"/>
    <col min="5107" max="5107" width="16.7109375" style="6" customWidth="1"/>
    <col min="5108" max="5108" width="19.28515625" style="6" customWidth="1"/>
    <col min="5109" max="5109" width="14.5703125" style="6" customWidth="1"/>
    <col min="5110" max="5110" width="13.5703125" style="6" customWidth="1"/>
    <col min="5111" max="5111" width="12.5703125" style="6" bestFit="1" customWidth="1"/>
    <col min="5112" max="5112" width="14.7109375" style="6" customWidth="1"/>
    <col min="5113" max="5354" width="9.140625" style="6"/>
    <col min="5355" max="5355" width="6.140625" style="6" customWidth="1"/>
    <col min="5356" max="5356" width="15.7109375" style="6" customWidth="1"/>
    <col min="5357" max="5357" width="46.42578125" style="6" customWidth="1"/>
    <col min="5358" max="5358" width="10.85546875" style="6" customWidth="1"/>
    <col min="5359" max="5359" width="11" style="6" customWidth="1"/>
    <col min="5360" max="5360" width="10" style="6" customWidth="1"/>
    <col min="5361" max="5361" width="49.42578125" style="6" customWidth="1"/>
    <col min="5362" max="5362" width="21.85546875" style="6" customWidth="1"/>
    <col min="5363" max="5363" width="16.7109375" style="6" customWidth="1"/>
    <col min="5364" max="5364" width="19.28515625" style="6" customWidth="1"/>
    <col min="5365" max="5365" width="14.5703125" style="6" customWidth="1"/>
    <col min="5366" max="5366" width="13.5703125" style="6" customWidth="1"/>
    <col min="5367" max="5367" width="12.5703125" style="6" bestFit="1" customWidth="1"/>
    <col min="5368" max="5368" width="14.7109375" style="6" customWidth="1"/>
    <col min="5369" max="5610" width="9.140625" style="6"/>
    <col min="5611" max="5611" width="6.140625" style="6" customWidth="1"/>
    <col min="5612" max="5612" width="15.7109375" style="6" customWidth="1"/>
    <col min="5613" max="5613" width="46.42578125" style="6" customWidth="1"/>
    <col min="5614" max="5614" width="10.85546875" style="6" customWidth="1"/>
    <col min="5615" max="5615" width="11" style="6" customWidth="1"/>
    <col min="5616" max="5616" width="10" style="6" customWidth="1"/>
    <col min="5617" max="5617" width="49.42578125" style="6" customWidth="1"/>
    <col min="5618" max="5618" width="21.85546875" style="6" customWidth="1"/>
    <col min="5619" max="5619" width="16.7109375" style="6" customWidth="1"/>
    <col min="5620" max="5620" width="19.28515625" style="6" customWidth="1"/>
    <col min="5621" max="5621" width="14.5703125" style="6" customWidth="1"/>
    <col min="5622" max="5622" width="13.5703125" style="6" customWidth="1"/>
    <col min="5623" max="5623" width="12.5703125" style="6" bestFit="1" customWidth="1"/>
    <col min="5624" max="5624" width="14.7109375" style="6" customWidth="1"/>
    <col min="5625" max="5866" width="9.140625" style="6"/>
    <col min="5867" max="5867" width="6.140625" style="6" customWidth="1"/>
    <col min="5868" max="5868" width="15.7109375" style="6" customWidth="1"/>
    <col min="5869" max="5869" width="46.42578125" style="6" customWidth="1"/>
    <col min="5870" max="5870" width="10.85546875" style="6" customWidth="1"/>
    <col min="5871" max="5871" width="11" style="6" customWidth="1"/>
    <col min="5872" max="5872" width="10" style="6" customWidth="1"/>
    <col min="5873" max="5873" width="49.42578125" style="6" customWidth="1"/>
    <col min="5874" max="5874" width="21.85546875" style="6" customWidth="1"/>
    <col min="5875" max="5875" width="16.7109375" style="6" customWidth="1"/>
    <col min="5876" max="5876" width="19.28515625" style="6" customWidth="1"/>
    <col min="5877" max="5877" width="14.5703125" style="6" customWidth="1"/>
    <col min="5878" max="5878" width="13.5703125" style="6" customWidth="1"/>
    <col min="5879" max="5879" width="12.5703125" style="6" bestFit="1" customWidth="1"/>
    <col min="5880" max="5880" width="14.7109375" style="6" customWidth="1"/>
    <col min="5881" max="6122" width="9.140625" style="6"/>
    <col min="6123" max="6123" width="6.140625" style="6" customWidth="1"/>
    <col min="6124" max="6124" width="15.7109375" style="6" customWidth="1"/>
    <col min="6125" max="6125" width="46.42578125" style="6" customWidth="1"/>
    <col min="6126" max="6126" width="10.85546875" style="6" customWidth="1"/>
    <col min="6127" max="6127" width="11" style="6" customWidth="1"/>
    <col min="6128" max="6128" width="10" style="6" customWidth="1"/>
    <col min="6129" max="6129" width="49.42578125" style="6" customWidth="1"/>
    <col min="6130" max="6130" width="21.85546875" style="6" customWidth="1"/>
    <col min="6131" max="6131" width="16.7109375" style="6" customWidth="1"/>
    <col min="6132" max="6132" width="19.28515625" style="6" customWidth="1"/>
    <col min="6133" max="6133" width="14.5703125" style="6" customWidth="1"/>
    <col min="6134" max="6134" width="13.5703125" style="6" customWidth="1"/>
    <col min="6135" max="6135" width="12.5703125" style="6" bestFit="1" customWidth="1"/>
    <col min="6136" max="6136" width="14.7109375" style="6" customWidth="1"/>
    <col min="6137" max="6378" width="9.140625" style="6"/>
    <col min="6379" max="6379" width="6.140625" style="6" customWidth="1"/>
    <col min="6380" max="6380" width="15.7109375" style="6" customWidth="1"/>
    <col min="6381" max="6381" width="46.42578125" style="6" customWidth="1"/>
    <col min="6382" max="6382" width="10.85546875" style="6" customWidth="1"/>
    <col min="6383" max="6383" width="11" style="6" customWidth="1"/>
    <col min="6384" max="6384" width="10" style="6" customWidth="1"/>
    <col min="6385" max="6385" width="49.42578125" style="6" customWidth="1"/>
    <col min="6386" max="6386" width="21.85546875" style="6" customWidth="1"/>
    <col min="6387" max="6387" width="16.7109375" style="6" customWidth="1"/>
    <col min="6388" max="6388" width="19.28515625" style="6" customWidth="1"/>
    <col min="6389" max="6389" width="14.5703125" style="6" customWidth="1"/>
    <col min="6390" max="6390" width="13.5703125" style="6" customWidth="1"/>
    <col min="6391" max="6391" width="12.5703125" style="6" bestFit="1" customWidth="1"/>
    <col min="6392" max="6392" width="14.7109375" style="6" customWidth="1"/>
    <col min="6393" max="6634" width="9.140625" style="6"/>
    <col min="6635" max="6635" width="6.140625" style="6" customWidth="1"/>
    <col min="6636" max="6636" width="15.7109375" style="6" customWidth="1"/>
    <col min="6637" max="6637" width="46.42578125" style="6" customWidth="1"/>
    <col min="6638" max="6638" width="10.85546875" style="6" customWidth="1"/>
    <col min="6639" max="6639" width="11" style="6" customWidth="1"/>
    <col min="6640" max="6640" width="10" style="6" customWidth="1"/>
    <col min="6641" max="6641" width="49.42578125" style="6" customWidth="1"/>
    <col min="6642" max="6642" width="21.85546875" style="6" customWidth="1"/>
    <col min="6643" max="6643" width="16.7109375" style="6" customWidth="1"/>
    <col min="6644" max="6644" width="19.28515625" style="6" customWidth="1"/>
    <col min="6645" max="6645" width="14.5703125" style="6" customWidth="1"/>
    <col min="6646" max="6646" width="13.5703125" style="6" customWidth="1"/>
    <col min="6647" max="6647" width="12.5703125" style="6" bestFit="1" customWidth="1"/>
    <col min="6648" max="6648" width="14.7109375" style="6" customWidth="1"/>
    <col min="6649" max="6890" width="9.140625" style="6"/>
    <col min="6891" max="6891" width="6.140625" style="6" customWidth="1"/>
    <col min="6892" max="6892" width="15.7109375" style="6" customWidth="1"/>
    <col min="6893" max="6893" width="46.42578125" style="6" customWidth="1"/>
    <col min="6894" max="6894" width="10.85546875" style="6" customWidth="1"/>
    <col min="6895" max="6895" width="11" style="6" customWidth="1"/>
    <col min="6896" max="6896" width="10" style="6" customWidth="1"/>
    <col min="6897" max="6897" width="49.42578125" style="6" customWidth="1"/>
    <col min="6898" max="6898" width="21.85546875" style="6" customWidth="1"/>
    <col min="6899" max="6899" width="16.7109375" style="6" customWidth="1"/>
    <col min="6900" max="6900" width="19.28515625" style="6" customWidth="1"/>
    <col min="6901" max="6901" width="14.5703125" style="6" customWidth="1"/>
    <col min="6902" max="6902" width="13.5703125" style="6" customWidth="1"/>
    <col min="6903" max="6903" width="12.5703125" style="6" bestFit="1" customWidth="1"/>
    <col min="6904" max="6904" width="14.7109375" style="6" customWidth="1"/>
    <col min="6905" max="7146" width="9.140625" style="6"/>
    <col min="7147" max="7147" width="6.140625" style="6" customWidth="1"/>
    <col min="7148" max="7148" width="15.7109375" style="6" customWidth="1"/>
    <col min="7149" max="7149" width="46.42578125" style="6" customWidth="1"/>
    <col min="7150" max="7150" width="10.85546875" style="6" customWidth="1"/>
    <col min="7151" max="7151" width="11" style="6" customWidth="1"/>
    <col min="7152" max="7152" width="10" style="6" customWidth="1"/>
    <col min="7153" max="7153" width="49.42578125" style="6" customWidth="1"/>
    <col min="7154" max="7154" width="21.85546875" style="6" customWidth="1"/>
    <col min="7155" max="7155" width="16.7109375" style="6" customWidth="1"/>
    <col min="7156" max="7156" width="19.28515625" style="6" customWidth="1"/>
    <col min="7157" max="7157" width="14.5703125" style="6" customWidth="1"/>
    <col min="7158" max="7158" width="13.5703125" style="6" customWidth="1"/>
    <col min="7159" max="7159" width="12.5703125" style="6" bestFit="1" customWidth="1"/>
    <col min="7160" max="7160" width="14.7109375" style="6" customWidth="1"/>
    <col min="7161" max="7402" width="9.140625" style="6"/>
    <col min="7403" max="7403" width="6.140625" style="6" customWidth="1"/>
    <col min="7404" max="7404" width="15.7109375" style="6" customWidth="1"/>
    <col min="7405" max="7405" width="46.42578125" style="6" customWidth="1"/>
    <col min="7406" max="7406" width="10.85546875" style="6" customWidth="1"/>
    <col min="7407" max="7407" width="11" style="6" customWidth="1"/>
    <col min="7408" max="7408" width="10" style="6" customWidth="1"/>
    <col min="7409" max="7409" width="49.42578125" style="6" customWidth="1"/>
    <col min="7410" max="7410" width="21.85546875" style="6" customWidth="1"/>
    <col min="7411" max="7411" width="16.7109375" style="6" customWidth="1"/>
    <col min="7412" max="7412" width="19.28515625" style="6" customWidth="1"/>
    <col min="7413" max="7413" width="14.5703125" style="6" customWidth="1"/>
    <col min="7414" max="7414" width="13.5703125" style="6" customWidth="1"/>
    <col min="7415" max="7415" width="12.5703125" style="6" bestFit="1" customWidth="1"/>
    <col min="7416" max="7416" width="14.7109375" style="6" customWidth="1"/>
    <col min="7417" max="7658" width="9.140625" style="6"/>
    <col min="7659" max="7659" width="6.140625" style="6" customWidth="1"/>
    <col min="7660" max="7660" width="15.7109375" style="6" customWidth="1"/>
    <col min="7661" max="7661" width="46.42578125" style="6" customWidth="1"/>
    <col min="7662" max="7662" width="10.85546875" style="6" customWidth="1"/>
    <col min="7663" max="7663" width="11" style="6" customWidth="1"/>
    <col min="7664" max="7664" width="10" style="6" customWidth="1"/>
    <col min="7665" max="7665" width="49.42578125" style="6" customWidth="1"/>
    <col min="7666" max="7666" width="21.85546875" style="6" customWidth="1"/>
    <col min="7667" max="7667" width="16.7109375" style="6" customWidth="1"/>
    <col min="7668" max="7668" width="19.28515625" style="6" customWidth="1"/>
    <col min="7669" max="7669" width="14.5703125" style="6" customWidth="1"/>
    <col min="7670" max="7670" width="13.5703125" style="6" customWidth="1"/>
    <col min="7671" max="7671" width="12.5703125" style="6" bestFit="1" customWidth="1"/>
    <col min="7672" max="7672" width="14.7109375" style="6" customWidth="1"/>
    <col min="7673" max="7914" width="9.140625" style="6"/>
    <col min="7915" max="7915" width="6.140625" style="6" customWidth="1"/>
    <col min="7916" max="7916" width="15.7109375" style="6" customWidth="1"/>
    <col min="7917" max="7917" width="46.42578125" style="6" customWidth="1"/>
    <col min="7918" max="7918" width="10.85546875" style="6" customWidth="1"/>
    <col min="7919" max="7919" width="11" style="6" customWidth="1"/>
    <col min="7920" max="7920" width="10" style="6" customWidth="1"/>
    <col min="7921" max="7921" width="49.42578125" style="6" customWidth="1"/>
    <col min="7922" max="7922" width="21.85546875" style="6" customWidth="1"/>
    <col min="7923" max="7923" width="16.7109375" style="6" customWidth="1"/>
    <col min="7924" max="7924" width="19.28515625" style="6" customWidth="1"/>
    <col min="7925" max="7925" width="14.5703125" style="6" customWidth="1"/>
    <col min="7926" max="7926" width="13.5703125" style="6" customWidth="1"/>
    <col min="7927" max="7927" width="12.5703125" style="6" bestFit="1" customWidth="1"/>
    <col min="7928" max="7928" width="14.7109375" style="6" customWidth="1"/>
    <col min="7929" max="8170" width="9.140625" style="6"/>
    <col min="8171" max="8171" width="6.140625" style="6" customWidth="1"/>
    <col min="8172" max="8172" width="15.7109375" style="6" customWidth="1"/>
    <col min="8173" max="8173" width="46.42578125" style="6" customWidth="1"/>
    <col min="8174" max="8174" width="10.85546875" style="6" customWidth="1"/>
    <col min="8175" max="8175" width="11" style="6" customWidth="1"/>
    <col min="8176" max="8176" width="10" style="6" customWidth="1"/>
    <col min="8177" max="8177" width="49.42578125" style="6" customWidth="1"/>
    <col min="8178" max="8178" width="21.85546875" style="6" customWidth="1"/>
    <col min="8179" max="8179" width="16.7109375" style="6" customWidth="1"/>
    <col min="8180" max="8180" width="19.28515625" style="6" customWidth="1"/>
    <col min="8181" max="8181" width="14.5703125" style="6" customWidth="1"/>
    <col min="8182" max="8182" width="13.5703125" style="6" customWidth="1"/>
    <col min="8183" max="8183" width="12.5703125" style="6" bestFit="1" customWidth="1"/>
    <col min="8184" max="8184" width="14.7109375" style="6" customWidth="1"/>
    <col min="8185" max="8426" width="9.140625" style="6"/>
    <col min="8427" max="8427" width="6.140625" style="6" customWidth="1"/>
    <col min="8428" max="8428" width="15.7109375" style="6" customWidth="1"/>
    <col min="8429" max="8429" width="46.42578125" style="6" customWidth="1"/>
    <col min="8430" max="8430" width="10.85546875" style="6" customWidth="1"/>
    <col min="8431" max="8431" width="11" style="6" customWidth="1"/>
    <col min="8432" max="8432" width="10" style="6" customWidth="1"/>
    <col min="8433" max="8433" width="49.42578125" style="6" customWidth="1"/>
    <col min="8434" max="8434" width="21.85546875" style="6" customWidth="1"/>
    <col min="8435" max="8435" width="16.7109375" style="6" customWidth="1"/>
    <col min="8436" max="8436" width="19.28515625" style="6" customWidth="1"/>
    <col min="8437" max="8437" width="14.5703125" style="6" customWidth="1"/>
    <col min="8438" max="8438" width="13.5703125" style="6" customWidth="1"/>
    <col min="8439" max="8439" width="12.5703125" style="6" bestFit="1" customWidth="1"/>
    <col min="8440" max="8440" width="14.7109375" style="6" customWidth="1"/>
    <col min="8441" max="8682" width="9.140625" style="6"/>
    <col min="8683" max="8683" width="6.140625" style="6" customWidth="1"/>
    <col min="8684" max="8684" width="15.7109375" style="6" customWidth="1"/>
    <col min="8685" max="8685" width="46.42578125" style="6" customWidth="1"/>
    <col min="8686" max="8686" width="10.85546875" style="6" customWidth="1"/>
    <col min="8687" max="8687" width="11" style="6" customWidth="1"/>
    <col min="8688" max="8688" width="10" style="6" customWidth="1"/>
    <col min="8689" max="8689" width="49.42578125" style="6" customWidth="1"/>
    <col min="8690" max="8690" width="21.85546875" style="6" customWidth="1"/>
    <col min="8691" max="8691" width="16.7109375" style="6" customWidth="1"/>
    <col min="8692" max="8692" width="19.28515625" style="6" customWidth="1"/>
    <col min="8693" max="8693" width="14.5703125" style="6" customWidth="1"/>
    <col min="8694" max="8694" width="13.5703125" style="6" customWidth="1"/>
    <col min="8695" max="8695" width="12.5703125" style="6" bestFit="1" customWidth="1"/>
    <col min="8696" max="8696" width="14.7109375" style="6" customWidth="1"/>
    <col min="8697" max="8938" width="9.140625" style="6"/>
    <col min="8939" max="8939" width="6.140625" style="6" customWidth="1"/>
    <col min="8940" max="8940" width="15.7109375" style="6" customWidth="1"/>
    <col min="8941" max="8941" width="46.42578125" style="6" customWidth="1"/>
    <col min="8942" max="8942" width="10.85546875" style="6" customWidth="1"/>
    <col min="8943" max="8943" width="11" style="6" customWidth="1"/>
    <col min="8944" max="8944" width="10" style="6" customWidth="1"/>
    <col min="8945" max="8945" width="49.42578125" style="6" customWidth="1"/>
    <col min="8946" max="8946" width="21.85546875" style="6" customWidth="1"/>
    <col min="8947" max="8947" width="16.7109375" style="6" customWidth="1"/>
    <col min="8948" max="8948" width="19.28515625" style="6" customWidth="1"/>
    <col min="8949" max="8949" width="14.5703125" style="6" customWidth="1"/>
    <col min="8950" max="8950" width="13.5703125" style="6" customWidth="1"/>
    <col min="8951" max="8951" width="12.5703125" style="6" bestFit="1" customWidth="1"/>
    <col min="8952" max="8952" width="14.7109375" style="6" customWidth="1"/>
    <col min="8953" max="9194" width="9.140625" style="6"/>
    <col min="9195" max="9195" width="6.140625" style="6" customWidth="1"/>
    <col min="9196" max="9196" width="15.7109375" style="6" customWidth="1"/>
    <col min="9197" max="9197" width="46.42578125" style="6" customWidth="1"/>
    <col min="9198" max="9198" width="10.85546875" style="6" customWidth="1"/>
    <col min="9199" max="9199" width="11" style="6" customWidth="1"/>
    <col min="9200" max="9200" width="10" style="6" customWidth="1"/>
    <col min="9201" max="9201" width="49.42578125" style="6" customWidth="1"/>
    <col min="9202" max="9202" width="21.85546875" style="6" customWidth="1"/>
    <col min="9203" max="9203" width="16.7109375" style="6" customWidth="1"/>
    <col min="9204" max="9204" width="19.28515625" style="6" customWidth="1"/>
    <col min="9205" max="9205" width="14.5703125" style="6" customWidth="1"/>
    <col min="9206" max="9206" width="13.5703125" style="6" customWidth="1"/>
    <col min="9207" max="9207" width="12.5703125" style="6" bestFit="1" customWidth="1"/>
    <col min="9208" max="9208" width="14.7109375" style="6" customWidth="1"/>
    <col min="9209" max="9450" width="9.140625" style="6"/>
    <col min="9451" max="9451" width="6.140625" style="6" customWidth="1"/>
    <col min="9452" max="9452" width="15.7109375" style="6" customWidth="1"/>
    <col min="9453" max="9453" width="46.42578125" style="6" customWidth="1"/>
    <col min="9454" max="9454" width="10.85546875" style="6" customWidth="1"/>
    <col min="9455" max="9455" width="11" style="6" customWidth="1"/>
    <col min="9456" max="9456" width="10" style="6" customWidth="1"/>
    <col min="9457" max="9457" width="49.42578125" style="6" customWidth="1"/>
    <col min="9458" max="9458" width="21.85546875" style="6" customWidth="1"/>
    <col min="9459" max="9459" width="16.7109375" style="6" customWidth="1"/>
    <col min="9460" max="9460" width="19.28515625" style="6" customWidth="1"/>
    <col min="9461" max="9461" width="14.5703125" style="6" customWidth="1"/>
    <col min="9462" max="9462" width="13.5703125" style="6" customWidth="1"/>
    <col min="9463" max="9463" width="12.5703125" style="6" bestFit="1" customWidth="1"/>
    <col min="9464" max="9464" width="14.7109375" style="6" customWidth="1"/>
    <col min="9465" max="9706" width="9.140625" style="6"/>
    <col min="9707" max="9707" width="6.140625" style="6" customWidth="1"/>
    <col min="9708" max="9708" width="15.7109375" style="6" customWidth="1"/>
    <col min="9709" max="9709" width="46.42578125" style="6" customWidth="1"/>
    <col min="9710" max="9710" width="10.85546875" style="6" customWidth="1"/>
    <col min="9711" max="9711" width="11" style="6" customWidth="1"/>
    <col min="9712" max="9712" width="10" style="6" customWidth="1"/>
    <col min="9713" max="9713" width="49.42578125" style="6" customWidth="1"/>
    <col min="9714" max="9714" width="21.85546875" style="6" customWidth="1"/>
    <col min="9715" max="9715" width="16.7109375" style="6" customWidth="1"/>
    <col min="9716" max="9716" width="19.28515625" style="6" customWidth="1"/>
    <col min="9717" max="9717" width="14.5703125" style="6" customWidth="1"/>
    <col min="9718" max="9718" width="13.5703125" style="6" customWidth="1"/>
    <col min="9719" max="9719" width="12.5703125" style="6" bestFit="1" customWidth="1"/>
    <col min="9720" max="9720" width="14.7109375" style="6" customWidth="1"/>
    <col min="9721" max="9962" width="9.140625" style="6"/>
    <col min="9963" max="9963" width="6.140625" style="6" customWidth="1"/>
    <col min="9964" max="9964" width="15.7109375" style="6" customWidth="1"/>
    <col min="9965" max="9965" width="46.42578125" style="6" customWidth="1"/>
    <col min="9966" max="9966" width="10.85546875" style="6" customWidth="1"/>
    <col min="9967" max="9967" width="11" style="6" customWidth="1"/>
    <col min="9968" max="9968" width="10" style="6" customWidth="1"/>
    <col min="9969" max="9969" width="49.42578125" style="6" customWidth="1"/>
    <col min="9970" max="9970" width="21.85546875" style="6" customWidth="1"/>
    <col min="9971" max="9971" width="16.7109375" style="6" customWidth="1"/>
    <col min="9972" max="9972" width="19.28515625" style="6" customWidth="1"/>
    <col min="9973" max="9973" width="14.5703125" style="6" customWidth="1"/>
    <col min="9974" max="9974" width="13.5703125" style="6" customWidth="1"/>
    <col min="9975" max="9975" width="12.5703125" style="6" bestFit="1" customWidth="1"/>
    <col min="9976" max="9976" width="14.7109375" style="6" customWidth="1"/>
    <col min="9977" max="10218" width="9.140625" style="6"/>
    <col min="10219" max="10219" width="6.140625" style="6" customWidth="1"/>
    <col min="10220" max="10220" width="15.7109375" style="6" customWidth="1"/>
    <col min="10221" max="10221" width="46.42578125" style="6" customWidth="1"/>
    <col min="10222" max="10222" width="10.85546875" style="6" customWidth="1"/>
    <col min="10223" max="10223" width="11" style="6" customWidth="1"/>
    <col min="10224" max="10224" width="10" style="6" customWidth="1"/>
    <col min="10225" max="10225" width="49.42578125" style="6" customWidth="1"/>
    <col min="10226" max="10226" width="21.85546875" style="6" customWidth="1"/>
    <col min="10227" max="10227" width="16.7109375" style="6" customWidth="1"/>
    <col min="10228" max="10228" width="19.28515625" style="6" customWidth="1"/>
    <col min="10229" max="10229" width="14.5703125" style="6" customWidth="1"/>
    <col min="10230" max="10230" width="13.5703125" style="6" customWidth="1"/>
    <col min="10231" max="10231" width="12.5703125" style="6" bestFit="1" customWidth="1"/>
    <col min="10232" max="10232" width="14.7109375" style="6" customWidth="1"/>
    <col min="10233" max="10474" width="9.140625" style="6"/>
    <col min="10475" max="10475" width="6.140625" style="6" customWidth="1"/>
    <col min="10476" max="10476" width="15.7109375" style="6" customWidth="1"/>
    <col min="10477" max="10477" width="46.42578125" style="6" customWidth="1"/>
    <col min="10478" max="10478" width="10.85546875" style="6" customWidth="1"/>
    <col min="10479" max="10479" width="11" style="6" customWidth="1"/>
    <col min="10480" max="10480" width="10" style="6" customWidth="1"/>
    <col min="10481" max="10481" width="49.42578125" style="6" customWidth="1"/>
    <col min="10482" max="10482" width="21.85546875" style="6" customWidth="1"/>
    <col min="10483" max="10483" width="16.7109375" style="6" customWidth="1"/>
    <col min="10484" max="10484" width="19.28515625" style="6" customWidth="1"/>
    <col min="10485" max="10485" width="14.5703125" style="6" customWidth="1"/>
    <col min="10486" max="10486" width="13.5703125" style="6" customWidth="1"/>
    <col min="10487" max="10487" width="12.5703125" style="6" bestFit="1" customWidth="1"/>
    <col min="10488" max="10488" width="14.7109375" style="6" customWidth="1"/>
    <col min="10489" max="10730" width="9.140625" style="6"/>
    <col min="10731" max="10731" width="6.140625" style="6" customWidth="1"/>
    <col min="10732" max="10732" width="15.7109375" style="6" customWidth="1"/>
    <col min="10733" max="10733" width="46.42578125" style="6" customWidth="1"/>
    <col min="10734" max="10734" width="10.85546875" style="6" customWidth="1"/>
    <col min="10735" max="10735" width="11" style="6" customWidth="1"/>
    <col min="10736" max="10736" width="10" style="6" customWidth="1"/>
    <col min="10737" max="10737" width="49.42578125" style="6" customWidth="1"/>
    <col min="10738" max="10738" width="21.85546875" style="6" customWidth="1"/>
    <col min="10739" max="10739" width="16.7109375" style="6" customWidth="1"/>
    <col min="10740" max="10740" width="19.28515625" style="6" customWidth="1"/>
    <col min="10741" max="10741" width="14.5703125" style="6" customWidth="1"/>
    <col min="10742" max="10742" width="13.5703125" style="6" customWidth="1"/>
    <col min="10743" max="10743" width="12.5703125" style="6" bestFit="1" customWidth="1"/>
    <col min="10744" max="10744" width="14.7109375" style="6" customWidth="1"/>
    <col min="10745" max="10986" width="9.140625" style="6"/>
    <col min="10987" max="10987" width="6.140625" style="6" customWidth="1"/>
    <col min="10988" max="10988" width="15.7109375" style="6" customWidth="1"/>
    <col min="10989" max="10989" width="46.42578125" style="6" customWidth="1"/>
    <col min="10990" max="10990" width="10.85546875" style="6" customWidth="1"/>
    <col min="10991" max="10991" width="11" style="6" customWidth="1"/>
    <col min="10992" max="10992" width="10" style="6" customWidth="1"/>
    <col min="10993" max="10993" width="49.42578125" style="6" customWidth="1"/>
    <col min="10994" max="10994" width="21.85546875" style="6" customWidth="1"/>
    <col min="10995" max="10995" width="16.7109375" style="6" customWidth="1"/>
    <col min="10996" max="10996" width="19.28515625" style="6" customWidth="1"/>
    <col min="10997" max="10997" width="14.5703125" style="6" customWidth="1"/>
    <col min="10998" max="10998" width="13.5703125" style="6" customWidth="1"/>
    <col min="10999" max="10999" width="12.5703125" style="6" bestFit="1" customWidth="1"/>
    <col min="11000" max="11000" width="14.7109375" style="6" customWidth="1"/>
    <col min="11001" max="11242" width="9.140625" style="6"/>
    <col min="11243" max="11243" width="6.140625" style="6" customWidth="1"/>
    <col min="11244" max="11244" width="15.7109375" style="6" customWidth="1"/>
    <col min="11245" max="11245" width="46.42578125" style="6" customWidth="1"/>
    <col min="11246" max="11246" width="10.85546875" style="6" customWidth="1"/>
    <col min="11247" max="11247" width="11" style="6" customWidth="1"/>
    <col min="11248" max="11248" width="10" style="6" customWidth="1"/>
    <col min="11249" max="11249" width="49.42578125" style="6" customWidth="1"/>
    <col min="11250" max="11250" width="21.85546875" style="6" customWidth="1"/>
    <col min="11251" max="11251" width="16.7109375" style="6" customWidth="1"/>
    <col min="11252" max="11252" width="19.28515625" style="6" customWidth="1"/>
    <col min="11253" max="11253" width="14.5703125" style="6" customWidth="1"/>
    <col min="11254" max="11254" width="13.5703125" style="6" customWidth="1"/>
    <col min="11255" max="11255" width="12.5703125" style="6" bestFit="1" customWidth="1"/>
    <col min="11256" max="11256" width="14.7109375" style="6" customWidth="1"/>
    <col min="11257" max="11498" width="9.140625" style="6"/>
    <col min="11499" max="11499" width="6.140625" style="6" customWidth="1"/>
    <col min="11500" max="11500" width="15.7109375" style="6" customWidth="1"/>
    <col min="11501" max="11501" width="46.42578125" style="6" customWidth="1"/>
    <col min="11502" max="11502" width="10.85546875" style="6" customWidth="1"/>
    <col min="11503" max="11503" width="11" style="6" customWidth="1"/>
    <col min="11504" max="11504" width="10" style="6" customWidth="1"/>
    <col min="11505" max="11505" width="49.42578125" style="6" customWidth="1"/>
    <col min="11506" max="11506" width="21.85546875" style="6" customWidth="1"/>
    <col min="11507" max="11507" width="16.7109375" style="6" customWidth="1"/>
    <col min="11508" max="11508" width="19.28515625" style="6" customWidth="1"/>
    <col min="11509" max="11509" width="14.5703125" style="6" customWidth="1"/>
    <col min="11510" max="11510" width="13.5703125" style="6" customWidth="1"/>
    <col min="11511" max="11511" width="12.5703125" style="6" bestFit="1" customWidth="1"/>
    <col min="11512" max="11512" width="14.7109375" style="6" customWidth="1"/>
    <col min="11513" max="11754" width="9.140625" style="6"/>
    <col min="11755" max="11755" width="6.140625" style="6" customWidth="1"/>
    <col min="11756" max="11756" width="15.7109375" style="6" customWidth="1"/>
    <col min="11757" max="11757" width="46.42578125" style="6" customWidth="1"/>
    <col min="11758" max="11758" width="10.85546875" style="6" customWidth="1"/>
    <col min="11759" max="11759" width="11" style="6" customWidth="1"/>
    <col min="11760" max="11760" width="10" style="6" customWidth="1"/>
    <col min="11761" max="11761" width="49.42578125" style="6" customWidth="1"/>
    <col min="11762" max="11762" width="21.85546875" style="6" customWidth="1"/>
    <col min="11763" max="11763" width="16.7109375" style="6" customWidth="1"/>
    <col min="11764" max="11764" width="19.28515625" style="6" customWidth="1"/>
    <col min="11765" max="11765" width="14.5703125" style="6" customWidth="1"/>
    <col min="11766" max="11766" width="13.5703125" style="6" customWidth="1"/>
    <col min="11767" max="11767" width="12.5703125" style="6" bestFit="1" customWidth="1"/>
    <col min="11768" max="11768" width="14.7109375" style="6" customWidth="1"/>
    <col min="11769" max="12010" width="9.140625" style="6"/>
    <col min="12011" max="12011" width="6.140625" style="6" customWidth="1"/>
    <col min="12012" max="12012" width="15.7109375" style="6" customWidth="1"/>
    <col min="12013" max="12013" width="46.42578125" style="6" customWidth="1"/>
    <col min="12014" max="12014" width="10.85546875" style="6" customWidth="1"/>
    <col min="12015" max="12015" width="11" style="6" customWidth="1"/>
    <col min="12016" max="12016" width="10" style="6" customWidth="1"/>
    <col min="12017" max="12017" width="49.42578125" style="6" customWidth="1"/>
    <col min="12018" max="12018" width="21.85546875" style="6" customWidth="1"/>
    <col min="12019" max="12019" width="16.7109375" style="6" customWidth="1"/>
    <col min="12020" max="12020" width="19.28515625" style="6" customWidth="1"/>
    <col min="12021" max="12021" width="14.5703125" style="6" customWidth="1"/>
    <col min="12022" max="12022" width="13.5703125" style="6" customWidth="1"/>
    <col min="12023" max="12023" width="12.5703125" style="6" bestFit="1" customWidth="1"/>
    <col min="12024" max="12024" width="14.7109375" style="6" customWidth="1"/>
    <col min="12025" max="12266" width="9.140625" style="6"/>
    <col min="12267" max="12267" width="6.140625" style="6" customWidth="1"/>
    <col min="12268" max="12268" width="15.7109375" style="6" customWidth="1"/>
    <col min="12269" max="12269" width="46.42578125" style="6" customWidth="1"/>
    <col min="12270" max="12270" width="10.85546875" style="6" customWidth="1"/>
    <col min="12271" max="12271" width="11" style="6" customWidth="1"/>
    <col min="12272" max="12272" width="10" style="6" customWidth="1"/>
    <col min="12273" max="12273" width="49.42578125" style="6" customWidth="1"/>
    <col min="12274" max="12274" width="21.85546875" style="6" customWidth="1"/>
    <col min="12275" max="12275" width="16.7109375" style="6" customWidth="1"/>
    <col min="12276" max="12276" width="19.28515625" style="6" customWidth="1"/>
    <col min="12277" max="12277" width="14.5703125" style="6" customWidth="1"/>
    <col min="12278" max="12278" width="13.5703125" style="6" customWidth="1"/>
    <col min="12279" max="12279" width="12.5703125" style="6" bestFit="1" customWidth="1"/>
    <col min="12280" max="12280" width="14.7109375" style="6" customWidth="1"/>
    <col min="12281" max="12522" width="9.140625" style="6"/>
    <col min="12523" max="12523" width="6.140625" style="6" customWidth="1"/>
    <col min="12524" max="12524" width="15.7109375" style="6" customWidth="1"/>
    <col min="12525" max="12525" width="46.42578125" style="6" customWidth="1"/>
    <col min="12526" max="12526" width="10.85546875" style="6" customWidth="1"/>
    <col min="12527" max="12527" width="11" style="6" customWidth="1"/>
    <col min="12528" max="12528" width="10" style="6" customWidth="1"/>
    <col min="12529" max="12529" width="49.42578125" style="6" customWidth="1"/>
    <col min="12530" max="12530" width="21.85546875" style="6" customWidth="1"/>
    <col min="12531" max="12531" width="16.7109375" style="6" customWidth="1"/>
    <col min="12532" max="12532" width="19.28515625" style="6" customWidth="1"/>
    <col min="12533" max="12533" width="14.5703125" style="6" customWidth="1"/>
    <col min="12534" max="12534" width="13.5703125" style="6" customWidth="1"/>
    <col min="12535" max="12535" width="12.5703125" style="6" bestFit="1" customWidth="1"/>
    <col min="12536" max="12536" width="14.7109375" style="6" customWidth="1"/>
    <col min="12537" max="12778" width="9.140625" style="6"/>
    <col min="12779" max="12779" width="6.140625" style="6" customWidth="1"/>
    <col min="12780" max="12780" width="15.7109375" style="6" customWidth="1"/>
    <col min="12781" max="12781" width="46.42578125" style="6" customWidth="1"/>
    <col min="12782" max="12782" width="10.85546875" style="6" customWidth="1"/>
    <col min="12783" max="12783" width="11" style="6" customWidth="1"/>
    <col min="12784" max="12784" width="10" style="6" customWidth="1"/>
    <col min="12785" max="12785" width="49.42578125" style="6" customWidth="1"/>
    <col min="12786" max="12786" width="21.85546875" style="6" customWidth="1"/>
    <col min="12787" max="12787" width="16.7109375" style="6" customWidth="1"/>
    <col min="12788" max="12788" width="19.28515625" style="6" customWidth="1"/>
    <col min="12789" max="12789" width="14.5703125" style="6" customWidth="1"/>
    <col min="12790" max="12790" width="13.5703125" style="6" customWidth="1"/>
    <col min="12791" max="12791" width="12.5703125" style="6" bestFit="1" customWidth="1"/>
    <col min="12792" max="12792" width="14.7109375" style="6" customWidth="1"/>
    <col min="12793" max="13034" width="9.140625" style="6"/>
    <col min="13035" max="13035" width="6.140625" style="6" customWidth="1"/>
    <col min="13036" max="13036" width="15.7109375" style="6" customWidth="1"/>
    <col min="13037" max="13037" width="46.42578125" style="6" customWidth="1"/>
    <col min="13038" max="13038" width="10.85546875" style="6" customWidth="1"/>
    <col min="13039" max="13039" width="11" style="6" customWidth="1"/>
    <col min="13040" max="13040" width="10" style="6" customWidth="1"/>
    <col min="13041" max="13041" width="49.42578125" style="6" customWidth="1"/>
    <col min="13042" max="13042" width="21.85546875" style="6" customWidth="1"/>
    <col min="13043" max="13043" width="16.7109375" style="6" customWidth="1"/>
    <col min="13044" max="13044" width="19.28515625" style="6" customWidth="1"/>
    <col min="13045" max="13045" width="14.5703125" style="6" customWidth="1"/>
    <col min="13046" max="13046" width="13.5703125" style="6" customWidth="1"/>
    <col min="13047" max="13047" width="12.5703125" style="6" bestFit="1" customWidth="1"/>
    <col min="13048" max="13048" width="14.7109375" style="6" customWidth="1"/>
    <col min="13049" max="13290" width="9.140625" style="6"/>
    <col min="13291" max="13291" width="6.140625" style="6" customWidth="1"/>
    <col min="13292" max="13292" width="15.7109375" style="6" customWidth="1"/>
    <col min="13293" max="13293" width="46.42578125" style="6" customWidth="1"/>
    <col min="13294" max="13294" width="10.85546875" style="6" customWidth="1"/>
    <col min="13295" max="13295" width="11" style="6" customWidth="1"/>
    <col min="13296" max="13296" width="10" style="6" customWidth="1"/>
    <col min="13297" max="13297" width="49.42578125" style="6" customWidth="1"/>
    <col min="13298" max="13298" width="21.85546875" style="6" customWidth="1"/>
    <col min="13299" max="13299" width="16.7109375" style="6" customWidth="1"/>
    <col min="13300" max="13300" width="19.28515625" style="6" customWidth="1"/>
    <col min="13301" max="13301" width="14.5703125" style="6" customWidth="1"/>
    <col min="13302" max="13302" width="13.5703125" style="6" customWidth="1"/>
    <col min="13303" max="13303" width="12.5703125" style="6" bestFit="1" customWidth="1"/>
    <col min="13304" max="13304" width="14.7109375" style="6" customWidth="1"/>
    <col min="13305" max="13546" width="9.140625" style="6"/>
    <col min="13547" max="13547" width="6.140625" style="6" customWidth="1"/>
    <col min="13548" max="13548" width="15.7109375" style="6" customWidth="1"/>
    <col min="13549" max="13549" width="46.42578125" style="6" customWidth="1"/>
    <col min="13550" max="13550" width="10.85546875" style="6" customWidth="1"/>
    <col min="13551" max="13551" width="11" style="6" customWidth="1"/>
    <col min="13552" max="13552" width="10" style="6" customWidth="1"/>
    <col min="13553" max="13553" width="49.42578125" style="6" customWidth="1"/>
    <col min="13554" max="13554" width="21.85546875" style="6" customWidth="1"/>
    <col min="13555" max="13555" width="16.7109375" style="6" customWidth="1"/>
    <col min="13556" max="13556" width="19.28515625" style="6" customWidth="1"/>
    <col min="13557" max="13557" width="14.5703125" style="6" customWidth="1"/>
    <col min="13558" max="13558" width="13.5703125" style="6" customWidth="1"/>
    <col min="13559" max="13559" width="12.5703125" style="6" bestFit="1" customWidth="1"/>
    <col min="13560" max="13560" width="14.7109375" style="6" customWidth="1"/>
    <col min="13561" max="13802" width="9.140625" style="6"/>
    <col min="13803" max="13803" width="6.140625" style="6" customWidth="1"/>
    <col min="13804" max="13804" width="15.7109375" style="6" customWidth="1"/>
    <col min="13805" max="13805" width="46.42578125" style="6" customWidth="1"/>
    <col min="13806" max="13806" width="10.85546875" style="6" customWidth="1"/>
    <col min="13807" max="13807" width="11" style="6" customWidth="1"/>
    <col min="13808" max="13808" width="10" style="6" customWidth="1"/>
    <col min="13809" max="13809" width="49.42578125" style="6" customWidth="1"/>
    <col min="13810" max="13810" width="21.85546875" style="6" customWidth="1"/>
    <col min="13811" max="13811" width="16.7109375" style="6" customWidth="1"/>
    <col min="13812" max="13812" width="19.28515625" style="6" customWidth="1"/>
    <col min="13813" max="13813" width="14.5703125" style="6" customWidth="1"/>
    <col min="13814" max="13814" width="13.5703125" style="6" customWidth="1"/>
    <col min="13815" max="13815" width="12.5703125" style="6" bestFit="1" customWidth="1"/>
    <col min="13816" max="13816" width="14.7109375" style="6" customWidth="1"/>
    <col min="13817" max="14058" width="9.140625" style="6"/>
    <col min="14059" max="14059" width="6.140625" style="6" customWidth="1"/>
    <col min="14060" max="14060" width="15.7109375" style="6" customWidth="1"/>
    <col min="14061" max="14061" width="46.42578125" style="6" customWidth="1"/>
    <col min="14062" max="14062" width="10.85546875" style="6" customWidth="1"/>
    <col min="14063" max="14063" width="11" style="6" customWidth="1"/>
    <col min="14064" max="14064" width="10" style="6" customWidth="1"/>
    <col min="14065" max="14065" width="49.42578125" style="6" customWidth="1"/>
    <col min="14066" max="14066" width="21.85546875" style="6" customWidth="1"/>
    <col min="14067" max="14067" width="16.7109375" style="6" customWidth="1"/>
    <col min="14068" max="14068" width="19.28515625" style="6" customWidth="1"/>
    <col min="14069" max="14069" width="14.5703125" style="6" customWidth="1"/>
    <col min="14070" max="14070" width="13.5703125" style="6" customWidth="1"/>
    <col min="14071" max="14071" width="12.5703125" style="6" bestFit="1" customWidth="1"/>
    <col min="14072" max="14072" width="14.7109375" style="6" customWidth="1"/>
    <col min="14073" max="14314" width="9.140625" style="6"/>
    <col min="14315" max="14315" width="6.140625" style="6" customWidth="1"/>
    <col min="14316" max="14316" width="15.7109375" style="6" customWidth="1"/>
    <col min="14317" max="14317" width="46.42578125" style="6" customWidth="1"/>
    <col min="14318" max="14318" width="10.85546875" style="6" customWidth="1"/>
    <col min="14319" max="14319" width="11" style="6" customWidth="1"/>
    <col min="14320" max="14320" width="10" style="6" customWidth="1"/>
    <col min="14321" max="14321" width="49.42578125" style="6" customWidth="1"/>
    <col min="14322" max="14322" width="21.85546875" style="6" customWidth="1"/>
    <col min="14323" max="14323" width="16.7109375" style="6" customWidth="1"/>
    <col min="14324" max="14324" width="19.28515625" style="6" customWidth="1"/>
    <col min="14325" max="14325" width="14.5703125" style="6" customWidth="1"/>
    <col min="14326" max="14326" width="13.5703125" style="6" customWidth="1"/>
    <col min="14327" max="14327" width="12.5703125" style="6" bestFit="1" customWidth="1"/>
    <col min="14328" max="14328" width="14.7109375" style="6" customWidth="1"/>
    <col min="14329" max="14570" width="9.140625" style="6"/>
    <col min="14571" max="14571" width="6.140625" style="6" customWidth="1"/>
    <col min="14572" max="14572" width="15.7109375" style="6" customWidth="1"/>
    <col min="14573" max="14573" width="46.42578125" style="6" customWidth="1"/>
    <col min="14574" max="14574" width="10.85546875" style="6" customWidth="1"/>
    <col min="14575" max="14575" width="11" style="6" customWidth="1"/>
    <col min="14576" max="14576" width="10" style="6" customWidth="1"/>
    <col min="14577" max="14577" width="49.42578125" style="6" customWidth="1"/>
    <col min="14578" max="14578" width="21.85546875" style="6" customWidth="1"/>
    <col min="14579" max="14579" width="16.7109375" style="6" customWidth="1"/>
    <col min="14580" max="14580" width="19.28515625" style="6" customWidth="1"/>
    <col min="14581" max="14581" width="14.5703125" style="6" customWidth="1"/>
    <col min="14582" max="14582" width="13.5703125" style="6" customWidth="1"/>
    <col min="14583" max="14583" width="12.5703125" style="6" bestFit="1" customWidth="1"/>
    <col min="14584" max="14584" width="14.7109375" style="6" customWidth="1"/>
    <col min="14585" max="14826" width="9.140625" style="6"/>
    <col min="14827" max="14827" width="6.140625" style="6" customWidth="1"/>
    <col min="14828" max="14828" width="15.7109375" style="6" customWidth="1"/>
    <col min="14829" max="14829" width="46.42578125" style="6" customWidth="1"/>
    <col min="14830" max="14830" width="10.85546875" style="6" customWidth="1"/>
    <col min="14831" max="14831" width="11" style="6" customWidth="1"/>
    <col min="14832" max="14832" width="10" style="6" customWidth="1"/>
    <col min="14833" max="14833" width="49.42578125" style="6" customWidth="1"/>
    <col min="14834" max="14834" width="21.85546875" style="6" customWidth="1"/>
    <col min="14835" max="14835" width="16.7109375" style="6" customWidth="1"/>
    <col min="14836" max="14836" width="19.28515625" style="6" customWidth="1"/>
    <col min="14837" max="14837" width="14.5703125" style="6" customWidth="1"/>
    <col min="14838" max="14838" width="13.5703125" style="6" customWidth="1"/>
    <col min="14839" max="14839" width="12.5703125" style="6" bestFit="1" customWidth="1"/>
    <col min="14840" max="14840" width="14.7109375" style="6" customWidth="1"/>
    <col min="14841" max="15082" width="9.140625" style="6"/>
    <col min="15083" max="15083" width="6.140625" style="6" customWidth="1"/>
    <col min="15084" max="15084" width="15.7109375" style="6" customWidth="1"/>
    <col min="15085" max="15085" width="46.42578125" style="6" customWidth="1"/>
    <col min="15086" max="15086" width="10.85546875" style="6" customWidth="1"/>
    <col min="15087" max="15087" width="11" style="6" customWidth="1"/>
    <col min="15088" max="15088" width="10" style="6" customWidth="1"/>
    <col min="15089" max="15089" width="49.42578125" style="6" customWidth="1"/>
    <col min="15090" max="15090" width="21.85546875" style="6" customWidth="1"/>
    <col min="15091" max="15091" width="16.7109375" style="6" customWidth="1"/>
    <col min="15092" max="15092" width="19.28515625" style="6" customWidth="1"/>
    <col min="15093" max="15093" width="14.5703125" style="6" customWidth="1"/>
    <col min="15094" max="15094" width="13.5703125" style="6" customWidth="1"/>
    <col min="15095" max="15095" width="12.5703125" style="6" bestFit="1" customWidth="1"/>
    <col min="15096" max="15096" width="14.7109375" style="6" customWidth="1"/>
    <col min="15097" max="15338" width="9.140625" style="6"/>
    <col min="15339" max="15339" width="6.140625" style="6" customWidth="1"/>
    <col min="15340" max="15340" width="15.7109375" style="6" customWidth="1"/>
    <col min="15341" max="15341" width="46.42578125" style="6" customWidth="1"/>
    <col min="15342" max="15342" width="10.85546875" style="6" customWidth="1"/>
    <col min="15343" max="15343" width="11" style="6" customWidth="1"/>
    <col min="15344" max="15344" width="10" style="6" customWidth="1"/>
    <col min="15345" max="15345" width="49.42578125" style="6" customWidth="1"/>
    <col min="15346" max="15346" width="21.85546875" style="6" customWidth="1"/>
    <col min="15347" max="15347" width="16.7109375" style="6" customWidth="1"/>
    <col min="15348" max="15348" width="19.28515625" style="6" customWidth="1"/>
    <col min="15349" max="15349" width="14.5703125" style="6" customWidth="1"/>
    <col min="15350" max="15350" width="13.5703125" style="6" customWidth="1"/>
    <col min="15351" max="15351" width="12.5703125" style="6" bestFit="1" customWidth="1"/>
    <col min="15352" max="15352" width="14.7109375" style="6" customWidth="1"/>
    <col min="15353" max="15594" width="9.140625" style="6"/>
    <col min="15595" max="15595" width="6.140625" style="6" customWidth="1"/>
    <col min="15596" max="15596" width="15.7109375" style="6" customWidth="1"/>
    <col min="15597" max="15597" width="46.42578125" style="6" customWidth="1"/>
    <col min="15598" max="15598" width="10.85546875" style="6" customWidth="1"/>
    <col min="15599" max="15599" width="11" style="6" customWidth="1"/>
    <col min="15600" max="15600" width="10" style="6" customWidth="1"/>
    <col min="15601" max="15601" width="49.42578125" style="6" customWidth="1"/>
    <col min="15602" max="15602" width="21.85546875" style="6" customWidth="1"/>
    <col min="15603" max="15603" width="16.7109375" style="6" customWidth="1"/>
    <col min="15604" max="15604" width="19.28515625" style="6" customWidth="1"/>
    <col min="15605" max="15605" width="14.5703125" style="6" customWidth="1"/>
    <col min="15606" max="15606" width="13.5703125" style="6" customWidth="1"/>
    <col min="15607" max="15607" width="12.5703125" style="6" bestFit="1" customWidth="1"/>
    <col min="15608" max="15608" width="14.7109375" style="6" customWidth="1"/>
    <col min="15609" max="15850" width="9.140625" style="6"/>
    <col min="15851" max="15851" width="6.140625" style="6" customWidth="1"/>
    <col min="15852" max="15852" width="15.7109375" style="6" customWidth="1"/>
    <col min="15853" max="15853" width="46.42578125" style="6" customWidth="1"/>
    <col min="15854" max="15854" width="10.85546875" style="6" customWidth="1"/>
    <col min="15855" max="15855" width="11" style="6" customWidth="1"/>
    <col min="15856" max="15856" width="10" style="6" customWidth="1"/>
    <col min="15857" max="15857" width="49.42578125" style="6" customWidth="1"/>
    <col min="15858" max="15858" width="21.85546875" style="6" customWidth="1"/>
    <col min="15859" max="15859" width="16.7109375" style="6" customWidth="1"/>
    <col min="15860" max="15860" width="19.28515625" style="6" customWidth="1"/>
    <col min="15861" max="15861" width="14.5703125" style="6" customWidth="1"/>
    <col min="15862" max="15862" width="13.5703125" style="6" customWidth="1"/>
    <col min="15863" max="15863" width="12.5703125" style="6" bestFit="1" customWidth="1"/>
    <col min="15864" max="15864" width="14.7109375" style="6" customWidth="1"/>
    <col min="15865" max="16106" width="9.140625" style="6"/>
    <col min="16107" max="16107" width="6.140625" style="6" customWidth="1"/>
    <col min="16108" max="16108" width="15.7109375" style="6" customWidth="1"/>
    <col min="16109" max="16109" width="46.42578125" style="6" customWidth="1"/>
    <col min="16110" max="16110" width="10.85546875" style="6" customWidth="1"/>
    <col min="16111" max="16111" width="11" style="6" customWidth="1"/>
    <col min="16112" max="16112" width="10" style="6" customWidth="1"/>
    <col min="16113" max="16113" width="49.42578125" style="6" customWidth="1"/>
    <col min="16114" max="16114" width="21.85546875" style="6" customWidth="1"/>
    <col min="16115" max="16115" width="16.7109375" style="6" customWidth="1"/>
    <col min="16116" max="16116" width="19.28515625" style="6" customWidth="1"/>
    <col min="16117" max="16117" width="14.5703125" style="6" customWidth="1"/>
    <col min="16118" max="16118" width="13.5703125" style="6" customWidth="1"/>
    <col min="16119" max="16119" width="12.5703125" style="6" bestFit="1" customWidth="1"/>
    <col min="16120" max="16120" width="14.7109375" style="6" customWidth="1"/>
    <col min="16121" max="16384" width="9.140625" style="6"/>
  </cols>
  <sheetData>
    <row r="1" spans="1:213" ht="18.75" customHeight="1" x14ac:dyDescent="0.25">
      <c r="G1" s="3" t="s">
        <v>0</v>
      </c>
      <c r="H1" s="4"/>
      <c r="I1" s="3"/>
      <c r="J1" s="5"/>
    </row>
    <row r="2" spans="1:213" ht="17.25" customHeight="1" x14ac:dyDescent="0.25">
      <c r="G2" s="3" t="s">
        <v>1</v>
      </c>
      <c r="H2" s="4"/>
      <c r="I2" s="3"/>
      <c r="J2" s="5"/>
    </row>
    <row r="3" spans="1:213" ht="28.5" customHeight="1" x14ac:dyDescent="0.25">
      <c r="G3" s="3" t="s">
        <v>2</v>
      </c>
      <c r="H3" s="4"/>
      <c r="I3" s="3"/>
      <c r="J3" s="5"/>
    </row>
    <row r="4" spans="1:213" ht="33.75" customHeight="1" x14ac:dyDescent="0.25">
      <c r="A4" s="31" t="s">
        <v>3</v>
      </c>
      <c r="B4" s="31"/>
      <c r="C4" s="31"/>
      <c r="D4" s="7"/>
      <c r="E4" s="7"/>
      <c r="F4" s="7"/>
      <c r="G4" s="7"/>
      <c r="H4" s="8"/>
      <c r="I4" s="7"/>
      <c r="J4" s="9"/>
    </row>
    <row r="5" spans="1:213" ht="15" customHeight="1" x14ac:dyDescent="0.25">
      <c r="A5" s="43" t="s">
        <v>4</v>
      </c>
      <c r="B5" s="10" t="s">
        <v>5</v>
      </c>
      <c r="C5" s="28"/>
      <c r="D5" s="46" t="s">
        <v>6</v>
      </c>
      <c r="E5" s="47"/>
      <c r="F5" s="47"/>
      <c r="G5" s="48"/>
      <c r="H5" s="40" t="s">
        <v>7</v>
      </c>
      <c r="I5" s="32" t="s">
        <v>8</v>
      </c>
      <c r="J5" s="35" t="s">
        <v>90</v>
      </c>
      <c r="K5" s="30" t="s">
        <v>91</v>
      </c>
    </row>
    <row r="6" spans="1:213" ht="51" customHeight="1" x14ac:dyDescent="0.25">
      <c r="A6" s="44"/>
      <c r="B6" s="11" t="s">
        <v>9</v>
      </c>
      <c r="C6" s="12"/>
      <c r="D6" s="38" t="s">
        <v>10</v>
      </c>
      <c r="E6" s="39"/>
      <c r="F6" s="38" t="s">
        <v>11</v>
      </c>
      <c r="G6" s="39"/>
      <c r="H6" s="41"/>
      <c r="I6" s="33"/>
      <c r="J6" s="36"/>
      <c r="K6" s="30"/>
    </row>
    <row r="7" spans="1:213" ht="43.5" customHeight="1" x14ac:dyDescent="0.25">
      <c r="A7" s="45"/>
      <c r="B7" s="13"/>
      <c r="C7" s="14"/>
      <c r="D7" s="15" t="s">
        <v>12</v>
      </c>
      <c r="E7" s="15" t="s">
        <v>13</v>
      </c>
      <c r="F7" s="15" t="s">
        <v>12</v>
      </c>
      <c r="G7" s="15" t="s">
        <v>13</v>
      </c>
      <c r="H7" s="42"/>
      <c r="I7" s="34"/>
      <c r="J7" s="37"/>
      <c r="K7" s="30"/>
    </row>
    <row r="8" spans="1:213" s="20" customFormat="1" x14ac:dyDescent="0.25">
      <c r="A8" s="16"/>
      <c r="B8" s="16">
        <v>2</v>
      </c>
      <c r="C8" s="29">
        <v>3</v>
      </c>
      <c r="D8" s="17">
        <v>4</v>
      </c>
      <c r="E8" s="17">
        <v>5</v>
      </c>
      <c r="F8" s="17">
        <v>6</v>
      </c>
      <c r="G8" s="17">
        <v>7</v>
      </c>
      <c r="H8" s="18">
        <v>8</v>
      </c>
      <c r="I8" s="17">
        <v>9</v>
      </c>
      <c r="J8" s="16">
        <v>10</v>
      </c>
      <c r="K8" s="19">
        <v>11</v>
      </c>
      <c r="HE8" s="20">
        <v>104</v>
      </c>
    </row>
    <row r="9" spans="1:213" ht="31.5" x14ac:dyDescent="0.25">
      <c r="A9" s="16">
        <v>1</v>
      </c>
      <c r="B9" s="16" t="s">
        <v>14</v>
      </c>
      <c r="C9" s="29" t="s">
        <v>15</v>
      </c>
      <c r="D9" s="21">
        <v>54302.16</v>
      </c>
      <c r="E9" s="21">
        <v>67785.77</v>
      </c>
      <c r="F9" s="21">
        <v>724028.8</v>
      </c>
      <c r="G9" s="21">
        <v>159746.16</v>
      </c>
      <c r="H9" s="21"/>
      <c r="I9" s="21">
        <v>159746.16</v>
      </c>
      <c r="J9" s="22">
        <v>22.063509075882063</v>
      </c>
      <c r="K9" s="23">
        <f>F9-G9</f>
        <v>564282.64</v>
      </c>
    </row>
    <row r="10" spans="1:213" ht="31.5" x14ac:dyDescent="0.25">
      <c r="A10" s="16">
        <v>2</v>
      </c>
      <c r="B10" s="16" t="s">
        <v>14</v>
      </c>
      <c r="C10" s="29" t="s">
        <v>16</v>
      </c>
      <c r="D10" s="21">
        <v>134877.03</v>
      </c>
      <c r="E10" s="21">
        <v>129322.69</v>
      </c>
      <c r="F10" s="21">
        <v>1798360.4000000001</v>
      </c>
      <c r="G10" s="21">
        <v>129322.69</v>
      </c>
      <c r="H10" s="21"/>
      <c r="I10" s="21">
        <v>129322.69</v>
      </c>
      <c r="J10" s="22">
        <v>7.191144222259342</v>
      </c>
      <c r="K10" s="23">
        <f t="shared" ref="K10:K73" si="0">F10-G10</f>
        <v>1669037.7100000002</v>
      </c>
    </row>
    <row r="11" spans="1:213" ht="31.5" x14ac:dyDescent="0.25">
      <c r="A11" s="16">
        <v>3</v>
      </c>
      <c r="B11" s="16" t="s">
        <v>17</v>
      </c>
      <c r="C11" s="29" t="s">
        <v>18</v>
      </c>
      <c r="D11" s="21">
        <v>25870.71</v>
      </c>
      <c r="E11" s="21">
        <v>15469.7</v>
      </c>
      <c r="F11" s="21">
        <v>344942.8</v>
      </c>
      <c r="G11" s="21">
        <v>137046.93</v>
      </c>
      <c r="H11" s="21"/>
      <c r="I11" s="21">
        <v>137046.93</v>
      </c>
      <c r="J11" s="22">
        <v>39.730335000469644</v>
      </c>
      <c r="K11" s="23">
        <f t="shared" si="0"/>
        <v>207895.87</v>
      </c>
    </row>
    <row r="12" spans="1:213" x14ac:dyDescent="0.25">
      <c r="A12" s="16">
        <v>4</v>
      </c>
      <c r="B12" s="16" t="s">
        <v>14</v>
      </c>
      <c r="C12" s="29" t="s">
        <v>19</v>
      </c>
      <c r="D12" s="21">
        <v>221842.29300000001</v>
      </c>
      <c r="E12" s="21">
        <v>65602.03</v>
      </c>
      <c r="F12" s="21">
        <v>2957897.2399999998</v>
      </c>
      <c r="G12" s="21">
        <v>726935.41</v>
      </c>
      <c r="H12" s="21">
        <v>18541.810000000001</v>
      </c>
      <c r="I12" s="21">
        <v>708393.6</v>
      </c>
      <c r="J12" s="22">
        <v>24.576087369417881</v>
      </c>
      <c r="K12" s="23">
        <f t="shared" si="0"/>
        <v>2230961.8299999996</v>
      </c>
    </row>
    <row r="13" spans="1:213" ht="31.5" x14ac:dyDescent="0.25">
      <c r="A13" s="16">
        <v>5</v>
      </c>
      <c r="B13" s="16" t="s">
        <v>14</v>
      </c>
      <c r="C13" s="29" t="s">
        <v>20</v>
      </c>
      <c r="D13" s="21">
        <v>91777.60500000001</v>
      </c>
      <c r="E13" s="21">
        <v>13.11</v>
      </c>
      <c r="F13" s="21">
        <v>1223701.4000000001</v>
      </c>
      <c r="G13" s="21">
        <v>1323.9</v>
      </c>
      <c r="H13" s="21"/>
      <c r="I13" s="21">
        <v>1323.9</v>
      </c>
      <c r="J13" s="22">
        <v>0.108188157666568</v>
      </c>
      <c r="K13" s="23">
        <f t="shared" si="0"/>
        <v>1222377.5000000002</v>
      </c>
    </row>
    <row r="14" spans="1:213" x14ac:dyDescent="0.25">
      <c r="A14" s="16">
        <v>6</v>
      </c>
      <c r="B14" s="16" t="s">
        <v>14</v>
      </c>
      <c r="C14" s="29" t="s">
        <v>21</v>
      </c>
      <c r="D14" s="21">
        <v>219855.81</v>
      </c>
      <c r="E14" s="21">
        <v>168239.23</v>
      </c>
      <c r="F14" s="21">
        <v>2931410.8000000003</v>
      </c>
      <c r="G14" s="21">
        <v>1033498.7</v>
      </c>
      <c r="H14" s="21">
        <v>2801.27</v>
      </c>
      <c r="I14" s="21">
        <v>1030697.4299999999</v>
      </c>
      <c r="J14" s="22">
        <v>35.256017341547619</v>
      </c>
      <c r="K14" s="23">
        <f t="shared" si="0"/>
        <v>1897912.1000000003</v>
      </c>
    </row>
    <row r="15" spans="1:213" x14ac:dyDescent="0.25">
      <c r="A15" s="16">
        <v>7</v>
      </c>
      <c r="B15" s="16" t="s">
        <v>14</v>
      </c>
      <c r="C15" s="29" t="s">
        <v>22</v>
      </c>
      <c r="D15" s="21">
        <v>65646.600000000006</v>
      </c>
      <c r="E15" s="21">
        <v>97229.15</v>
      </c>
      <c r="F15" s="21">
        <v>875288</v>
      </c>
      <c r="G15" s="21">
        <v>358354.57</v>
      </c>
      <c r="H15" s="21">
        <v>223200</v>
      </c>
      <c r="I15" s="21">
        <v>135154.57</v>
      </c>
      <c r="J15" s="22">
        <v>40.941332452861232</v>
      </c>
      <c r="K15" s="23">
        <f t="shared" si="0"/>
        <v>516933.43</v>
      </c>
    </row>
    <row r="16" spans="1:213" x14ac:dyDescent="0.25">
      <c r="A16" s="16">
        <v>8</v>
      </c>
      <c r="B16" s="16" t="s">
        <v>14</v>
      </c>
      <c r="C16" s="29" t="s">
        <v>23</v>
      </c>
      <c r="D16" s="21">
        <v>94339.35</v>
      </c>
      <c r="E16" s="21">
        <v>174011.83</v>
      </c>
      <c r="F16" s="21">
        <v>1257858</v>
      </c>
      <c r="G16" s="21">
        <v>428544.86</v>
      </c>
      <c r="H16" s="21"/>
      <c r="I16" s="21">
        <v>428544.86</v>
      </c>
      <c r="J16" s="22">
        <v>34.069414830608856</v>
      </c>
      <c r="K16" s="23">
        <f t="shared" si="0"/>
        <v>829313.14</v>
      </c>
    </row>
    <row r="17" spans="1:11" x14ac:dyDescent="0.25">
      <c r="A17" s="16">
        <v>9</v>
      </c>
      <c r="B17" s="16" t="s">
        <v>14</v>
      </c>
      <c r="C17" s="29" t="s">
        <v>24</v>
      </c>
      <c r="D17" s="21">
        <v>95501.13</v>
      </c>
      <c r="E17" s="21">
        <v>11956.07</v>
      </c>
      <c r="F17" s="21">
        <v>1273348.4000000001</v>
      </c>
      <c r="G17" s="21">
        <v>205487.47</v>
      </c>
      <c r="H17" s="21"/>
      <c r="I17" s="21">
        <v>205487.47</v>
      </c>
      <c r="J17" s="22">
        <v>16.137568476938437</v>
      </c>
      <c r="K17" s="23">
        <f t="shared" si="0"/>
        <v>1067860.9300000002</v>
      </c>
    </row>
    <row r="18" spans="1:11" ht="47.25" x14ac:dyDescent="0.25">
      <c r="A18" s="16">
        <v>10</v>
      </c>
      <c r="B18" s="16" t="s">
        <v>14</v>
      </c>
      <c r="C18" s="29" t="s">
        <v>25</v>
      </c>
      <c r="D18" s="21">
        <v>62488.89</v>
      </c>
      <c r="E18" s="21">
        <v>67152.06</v>
      </c>
      <c r="F18" s="21">
        <v>833185.20000000007</v>
      </c>
      <c r="G18" s="21">
        <v>368852.02</v>
      </c>
      <c r="H18" s="21"/>
      <c r="I18" s="21">
        <v>368852.02</v>
      </c>
      <c r="J18" s="22">
        <v>44.270111855083357</v>
      </c>
      <c r="K18" s="23">
        <f t="shared" si="0"/>
        <v>464333.18000000005</v>
      </c>
    </row>
    <row r="19" spans="1:11" x14ac:dyDescent="0.25">
      <c r="A19" s="16">
        <v>11</v>
      </c>
      <c r="B19" s="16" t="s">
        <v>14</v>
      </c>
      <c r="C19" s="29" t="s">
        <v>26</v>
      </c>
      <c r="D19" s="21">
        <v>66201.36</v>
      </c>
      <c r="E19" s="21">
        <v>13573.11</v>
      </c>
      <c r="F19" s="21">
        <v>882684.79999999993</v>
      </c>
      <c r="G19" s="21">
        <v>208360.16</v>
      </c>
      <c r="H19" s="21"/>
      <c r="I19" s="21">
        <v>208360.16</v>
      </c>
      <c r="J19" s="22">
        <v>23.605273365985234</v>
      </c>
      <c r="K19" s="23">
        <f t="shared" si="0"/>
        <v>674324.6399999999</v>
      </c>
    </row>
    <row r="20" spans="1:11" ht="31.5" x14ac:dyDescent="0.25">
      <c r="A20" s="16">
        <v>12</v>
      </c>
      <c r="B20" s="16" t="s">
        <v>14</v>
      </c>
      <c r="C20" s="29" t="s">
        <v>27</v>
      </c>
      <c r="D20" s="21">
        <v>140494.98000000001</v>
      </c>
      <c r="E20" s="21">
        <v>138261.03</v>
      </c>
      <c r="F20" s="21">
        <v>1873266.4000000001</v>
      </c>
      <c r="G20" s="21">
        <v>724614.78</v>
      </c>
      <c r="H20" s="21"/>
      <c r="I20" s="21">
        <v>724614.78</v>
      </c>
      <c r="J20" s="22">
        <v>38.681886356366611</v>
      </c>
      <c r="K20" s="23">
        <f t="shared" si="0"/>
        <v>1148651.6200000001</v>
      </c>
    </row>
    <row r="21" spans="1:11" ht="31.5" x14ac:dyDescent="0.25">
      <c r="A21" s="16">
        <v>13</v>
      </c>
      <c r="B21" s="16" t="s">
        <v>14</v>
      </c>
      <c r="C21" s="29" t="s">
        <v>28</v>
      </c>
      <c r="D21" s="21">
        <v>121223.1</v>
      </c>
      <c r="E21" s="21">
        <v>3864.17</v>
      </c>
      <c r="F21" s="21">
        <v>1616308.0000000002</v>
      </c>
      <c r="G21" s="21">
        <v>34774.36</v>
      </c>
      <c r="H21" s="21"/>
      <c r="I21" s="21">
        <v>34774.36</v>
      </c>
      <c r="J21" s="22">
        <v>2.1514686557265073</v>
      </c>
      <c r="K21" s="23">
        <f t="shared" si="0"/>
        <v>1581533.6400000001</v>
      </c>
    </row>
    <row r="22" spans="1:11" ht="31.5" x14ac:dyDescent="0.25">
      <c r="A22" s="16">
        <v>14</v>
      </c>
      <c r="B22" s="16" t="s">
        <v>14</v>
      </c>
      <c r="C22" s="29" t="s">
        <v>29</v>
      </c>
      <c r="D22" s="21">
        <v>120405.03</v>
      </c>
      <c r="E22" s="21">
        <v>181164.46</v>
      </c>
      <c r="F22" s="21">
        <v>1605400.4000000001</v>
      </c>
      <c r="G22" s="21">
        <v>608267.41</v>
      </c>
      <c r="H22" s="21">
        <v>3617.01</v>
      </c>
      <c r="I22" s="21">
        <v>604650.4</v>
      </c>
      <c r="J22" s="22">
        <v>37.888828855405791</v>
      </c>
      <c r="K22" s="23">
        <f t="shared" si="0"/>
        <v>997132.99000000011</v>
      </c>
    </row>
    <row r="23" spans="1:11" ht="31.5" x14ac:dyDescent="0.25">
      <c r="A23" s="16">
        <v>15</v>
      </c>
      <c r="B23" s="16" t="s">
        <v>14</v>
      </c>
      <c r="C23" s="29" t="s">
        <v>30</v>
      </c>
      <c r="D23" s="21">
        <v>58671.899999999994</v>
      </c>
      <c r="E23" s="21">
        <v>31394.54</v>
      </c>
      <c r="F23" s="21">
        <v>782292</v>
      </c>
      <c r="G23" s="21">
        <v>237671.51</v>
      </c>
      <c r="H23" s="21"/>
      <c r="I23" s="21">
        <v>237671.51</v>
      </c>
      <c r="J23" s="22">
        <v>30.381431741600323</v>
      </c>
      <c r="K23" s="23">
        <f t="shared" si="0"/>
        <v>544620.49</v>
      </c>
    </row>
    <row r="24" spans="1:11" x14ac:dyDescent="0.25">
      <c r="A24" s="16">
        <v>16</v>
      </c>
      <c r="B24" s="16" t="s">
        <v>14</v>
      </c>
      <c r="C24" s="29" t="s">
        <v>31</v>
      </c>
      <c r="D24" s="21">
        <v>95245.860000000015</v>
      </c>
      <c r="E24" s="21">
        <v>60930.23</v>
      </c>
      <c r="F24" s="21">
        <v>1269944.8</v>
      </c>
      <c r="G24" s="21">
        <v>581057.06999999995</v>
      </c>
      <c r="H24" s="21">
        <v>5213.9399999999996</v>
      </c>
      <c r="I24" s="21">
        <v>575843.13</v>
      </c>
      <c r="J24" s="22">
        <v>45.754513896981976</v>
      </c>
      <c r="K24" s="23">
        <f t="shared" si="0"/>
        <v>688887.7300000001</v>
      </c>
    </row>
    <row r="25" spans="1:11" ht="31.5" x14ac:dyDescent="0.25">
      <c r="A25" s="16">
        <v>17</v>
      </c>
      <c r="B25" s="16" t="s">
        <v>14</v>
      </c>
      <c r="C25" s="29" t="s">
        <v>32</v>
      </c>
      <c r="D25" s="21">
        <v>132808.74</v>
      </c>
      <c r="E25" s="21"/>
      <c r="F25" s="21">
        <v>1770783.2000000002</v>
      </c>
      <c r="G25" s="21">
        <v>45389.78</v>
      </c>
      <c r="H25" s="21">
        <v>45389.78</v>
      </c>
      <c r="I25" s="21">
        <v>0</v>
      </c>
      <c r="J25" s="22">
        <v>2.5632601438730607</v>
      </c>
      <c r="K25" s="23">
        <f t="shared" si="0"/>
        <v>1725393.4200000002</v>
      </c>
    </row>
    <row r="26" spans="1:11" x14ac:dyDescent="0.25">
      <c r="A26" s="16">
        <v>18</v>
      </c>
      <c r="B26" s="16" t="s">
        <v>14</v>
      </c>
      <c r="C26" s="29" t="s">
        <v>33</v>
      </c>
      <c r="D26" s="21">
        <v>293476.08</v>
      </c>
      <c r="E26" s="21">
        <v>174279.42</v>
      </c>
      <c r="F26" s="21">
        <v>3913014.4</v>
      </c>
      <c r="G26" s="21">
        <v>1590318.21</v>
      </c>
      <c r="H26" s="21">
        <v>1093799.7</v>
      </c>
      <c r="I26" s="21">
        <v>496518.51</v>
      </c>
      <c r="J26" s="22">
        <v>40.641767380155819</v>
      </c>
      <c r="K26" s="23">
        <f t="shared" si="0"/>
        <v>2322696.19</v>
      </c>
    </row>
    <row r="27" spans="1:11" ht="31.5" x14ac:dyDescent="0.25">
      <c r="A27" s="16">
        <v>19</v>
      </c>
      <c r="B27" s="16" t="s">
        <v>14</v>
      </c>
      <c r="C27" s="29" t="s">
        <v>34</v>
      </c>
      <c r="D27" s="21">
        <v>253814.76</v>
      </c>
      <c r="E27" s="21">
        <v>40768.74</v>
      </c>
      <c r="F27" s="21">
        <v>3384196.8</v>
      </c>
      <c r="G27" s="21">
        <v>1047686.43</v>
      </c>
      <c r="H27" s="21">
        <v>136034.32999999999</v>
      </c>
      <c r="I27" s="21">
        <v>911652.10000000009</v>
      </c>
      <c r="J27" s="22">
        <v>30.958200480539432</v>
      </c>
      <c r="K27" s="23">
        <f t="shared" si="0"/>
        <v>2336510.3699999996</v>
      </c>
    </row>
    <row r="28" spans="1:11" ht="31.5" x14ac:dyDescent="0.25">
      <c r="A28" s="16">
        <v>20</v>
      </c>
      <c r="B28" s="16" t="s">
        <v>14</v>
      </c>
      <c r="C28" s="29" t="s">
        <v>35</v>
      </c>
      <c r="D28" s="21">
        <v>106503.87</v>
      </c>
      <c r="E28" s="21">
        <v>705.38</v>
      </c>
      <c r="F28" s="21">
        <v>1420051.6</v>
      </c>
      <c r="G28" s="21">
        <v>29885.19</v>
      </c>
      <c r="H28" s="21"/>
      <c r="I28" s="21">
        <v>29885.19</v>
      </c>
      <c r="J28" s="22">
        <v>2.1045143711679208</v>
      </c>
      <c r="K28" s="23">
        <f t="shared" si="0"/>
        <v>1390166.4100000001</v>
      </c>
    </row>
    <row r="29" spans="1:11" ht="31.5" x14ac:dyDescent="0.25">
      <c r="A29" s="16">
        <v>21</v>
      </c>
      <c r="B29" s="16" t="s">
        <v>14</v>
      </c>
      <c r="C29" s="29" t="s">
        <v>36</v>
      </c>
      <c r="D29" s="21">
        <v>250168.21799999999</v>
      </c>
      <c r="E29" s="21">
        <v>57024.43</v>
      </c>
      <c r="F29" s="21">
        <v>3335576.24</v>
      </c>
      <c r="G29" s="21">
        <v>816128.79</v>
      </c>
      <c r="H29" s="21"/>
      <c r="I29" s="21">
        <v>816128.79</v>
      </c>
      <c r="J29" s="22">
        <v>24.467400271444554</v>
      </c>
      <c r="K29" s="23">
        <f t="shared" si="0"/>
        <v>2519447.4500000002</v>
      </c>
    </row>
    <row r="30" spans="1:11" x14ac:dyDescent="0.25">
      <c r="A30" s="16">
        <v>22</v>
      </c>
      <c r="B30" s="16" t="s">
        <v>14</v>
      </c>
      <c r="C30" s="29" t="s">
        <v>37</v>
      </c>
      <c r="D30" s="21">
        <v>281649.24</v>
      </c>
      <c r="E30" s="21">
        <v>101050.36</v>
      </c>
      <c r="F30" s="21">
        <v>3755323.2</v>
      </c>
      <c r="G30" s="21">
        <v>899027.54</v>
      </c>
      <c r="H30" s="21"/>
      <c r="I30" s="21">
        <v>899027.54</v>
      </c>
      <c r="J30" s="22">
        <v>23.940084304860896</v>
      </c>
      <c r="K30" s="23">
        <f t="shared" si="0"/>
        <v>2856295.66</v>
      </c>
    </row>
    <row r="31" spans="1:11" ht="31.5" x14ac:dyDescent="0.25">
      <c r="A31" s="16">
        <v>23</v>
      </c>
      <c r="B31" s="16" t="s">
        <v>14</v>
      </c>
      <c r="C31" s="29" t="s">
        <v>38</v>
      </c>
      <c r="D31" s="21">
        <v>140903.01</v>
      </c>
      <c r="E31" s="21">
        <v>15096.38</v>
      </c>
      <c r="F31" s="21">
        <v>1878706.8000000003</v>
      </c>
      <c r="G31" s="21">
        <v>289852.42</v>
      </c>
      <c r="H31" s="21"/>
      <c r="I31" s="21">
        <v>289852.42</v>
      </c>
      <c r="J31" s="22">
        <v>15.428294612017158</v>
      </c>
      <c r="K31" s="23">
        <f t="shared" si="0"/>
        <v>1588854.3800000004</v>
      </c>
    </row>
    <row r="32" spans="1:11" ht="31.5" x14ac:dyDescent="0.25">
      <c r="A32" s="16">
        <v>24</v>
      </c>
      <c r="B32" s="16" t="s">
        <v>14</v>
      </c>
      <c r="C32" s="29" t="s">
        <v>39</v>
      </c>
      <c r="D32" s="21">
        <v>108527.93999999999</v>
      </c>
      <c r="E32" s="21">
        <v>17528.990000000002</v>
      </c>
      <c r="F32" s="21">
        <v>1447039.1999999997</v>
      </c>
      <c r="G32" s="21">
        <v>54093.7</v>
      </c>
      <c r="H32" s="21"/>
      <c r="I32" s="21">
        <v>54093.7</v>
      </c>
      <c r="J32" s="22">
        <v>3.7382332144146484</v>
      </c>
      <c r="K32" s="23">
        <f t="shared" si="0"/>
        <v>1392945.4999999998</v>
      </c>
    </row>
    <row r="33" spans="1:11" ht="31.5" x14ac:dyDescent="0.25">
      <c r="A33" s="16">
        <v>25</v>
      </c>
      <c r="B33" s="16" t="s">
        <v>14</v>
      </c>
      <c r="C33" s="29" t="s">
        <v>40</v>
      </c>
      <c r="D33" s="21">
        <v>276569.97000000003</v>
      </c>
      <c r="E33" s="21">
        <v>176523.29</v>
      </c>
      <c r="F33" s="21">
        <v>3687599.6</v>
      </c>
      <c r="G33" s="21">
        <v>1597870.28</v>
      </c>
      <c r="H33" s="21"/>
      <c r="I33" s="21">
        <v>1597870.28</v>
      </c>
      <c r="J33" s="22">
        <v>43.330905014741838</v>
      </c>
      <c r="K33" s="23">
        <f t="shared" si="0"/>
        <v>2089729.32</v>
      </c>
    </row>
    <row r="34" spans="1:11" ht="31.5" x14ac:dyDescent="0.25">
      <c r="A34" s="16">
        <v>26</v>
      </c>
      <c r="B34" s="16" t="s">
        <v>14</v>
      </c>
      <c r="C34" s="29" t="s">
        <v>41</v>
      </c>
      <c r="D34" s="21">
        <v>73469.921999999991</v>
      </c>
      <c r="E34" s="21">
        <v>35393.33</v>
      </c>
      <c r="F34" s="21">
        <v>979598.96</v>
      </c>
      <c r="G34" s="21">
        <v>268261.68</v>
      </c>
      <c r="H34" s="21"/>
      <c r="I34" s="21">
        <v>268261.68</v>
      </c>
      <c r="J34" s="22">
        <v>27.384847366518233</v>
      </c>
      <c r="K34" s="23">
        <f t="shared" si="0"/>
        <v>711337.28</v>
      </c>
    </row>
    <row r="35" spans="1:11" x14ac:dyDescent="0.25">
      <c r="A35" s="16">
        <v>27</v>
      </c>
      <c r="B35" s="16" t="s">
        <v>14</v>
      </c>
      <c r="C35" s="29" t="s">
        <v>42</v>
      </c>
      <c r="D35" s="21">
        <v>145186.11900000001</v>
      </c>
      <c r="E35" s="21">
        <v>193353.55</v>
      </c>
      <c r="F35" s="21">
        <v>1935814.92</v>
      </c>
      <c r="G35" s="21">
        <v>520284.79</v>
      </c>
      <c r="H35" s="21"/>
      <c r="I35" s="21">
        <v>520284.79</v>
      </c>
      <c r="J35" s="22">
        <v>26.876783757819162</v>
      </c>
      <c r="K35" s="23">
        <f t="shared" si="0"/>
        <v>1415530.13</v>
      </c>
    </row>
    <row r="36" spans="1:11" x14ac:dyDescent="0.25">
      <c r="A36" s="16">
        <v>28</v>
      </c>
      <c r="B36" s="16" t="s">
        <v>14</v>
      </c>
      <c r="C36" s="29" t="s">
        <v>43</v>
      </c>
      <c r="D36" s="21">
        <v>149590.23000000001</v>
      </c>
      <c r="E36" s="21">
        <v>197720.81</v>
      </c>
      <c r="F36" s="21">
        <v>1994536.4000000001</v>
      </c>
      <c r="G36" s="21">
        <v>526441.05000000005</v>
      </c>
      <c r="H36" s="21">
        <v>1080.71</v>
      </c>
      <c r="I36" s="21">
        <v>525360.34000000008</v>
      </c>
      <c r="J36" s="22">
        <v>26.394156055512454</v>
      </c>
      <c r="K36" s="23">
        <f t="shared" si="0"/>
        <v>1468095.35</v>
      </c>
    </row>
    <row r="37" spans="1:11" ht="31.5" x14ac:dyDescent="0.25">
      <c r="A37" s="16">
        <v>29</v>
      </c>
      <c r="B37" s="16" t="s">
        <v>17</v>
      </c>
      <c r="C37" s="29" t="s">
        <v>44</v>
      </c>
      <c r="D37" s="21">
        <v>111928.86000000002</v>
      </c>
      <c r="E37" s="21"/>
      <c r="F37" s="21">
        <v>1492384.8</v>
      </c>
      <c r="G37" s="21">
        <v>124202.32</v>
      </c>
      <c r="H37" s="21">
        <v>124202.32</v>
      </c>
      <c r="I37" s="21">
        <v>0</v>
      </c>
      <c r="J37" s="22">
        <v>8.3224058567200636</v>
      </c>
      <c r="K37" s="23">
        <f t="shared" si="0"/>
        <v>1368182.48</v>
      </c>
    </row>
    <row r="38" spans="1:11" x14ac:dyDescent="0.25">
      <c r="A38" s="16">
        <v>30</v>
      </c>
      <c r="B38" s="16" t="s">
        <v>14</v>
      </c>
      <c r="C38" s="29" t="s">
        <v>45</v>
      </c>
      <c r="D38" s="21">
        <v>65972.823000000004</v>
      </c>
      <c r="E38" s="21">
        <v>43981.88</v>
      </c>
      <c r="F38" s="21">
        <v>879637.6399999999</v>
      </c>
      <c r="G38" s="21">
        <v>434926.43</v>
      </c>
      <c r="H38" s="21">
        <v>52540.73</v>
      </c>
      <c r="I38" s="21">
        <v>382385.7</v>
      </c>
      <c r="J38" s="22">
        <v>49.443817570153101</v>
      </c>
      <c r="K38" s="23">
        <f t="shared" si="0"/>
        <v>444711.2099999999</v>
      </c>
    </row>
    <row r="39" spans="1:11" ht="31.5" x14ac:dyDescent="0.25">
      <c r="A39" s="16">
        <v>31</v>
      </c>
      <c r="B39" s="16" t="s">
        <v>14</v>
      </c>
      <c r="C39" s="29" t="s">
        <v>46</v>
      </c>
      <c r="D39" s="21">
        <v>64259.700000000004</v>
      </c>
      <c r="E39" s="21">
        <v>65343.22</v>
      </c>
      <c r="F39" s="21">
        <v>856796</v>
      </c>
      <c r="G39" s="21">
        <v>291766.55</v>
      </c>
      <c r="H39" s="21"/>
      <c r="I39" s="21">
        <v>291766.55</v>
      </c>
      <c r="J39" s="22">
        <v>34.053211032731248</v>
      </c>
      <c r="K39" s="23">
        <f t="shared" si="0"/>
        <v>565029.44999999995</v>
      </c>
    </row>
    <row r="40" spans="1:11" ht="31.5" x14ac:dyDescent="0.25">
      <c r="A40" s="16">
        <v>32</v>
      </c>
      <c r="B40" s="16" t="s">
        <v>14</v>
      </c>
      <c r="C40" s="29" t="s">
        <v>47</v>
      </c>
      <c r="D40" s="21">
        <v>23569.26</v>
      </c>
      <c r="E40" s="21">
        <v>11324.81</v>
      </c>
      <c r="F40" s="21">
        <v>314256.8</v>
      </c>
      <c r="G40" s="21">
        <v>97578.34</v>
      </c>
      <c r="H40" s="21"/>
      <c r="I40" s="21">
        <v>97578.34</v>
      </c>
      <c r="J40" s="22">
        <v>31.050510283309702</v>
      </c>
      <c r="K40" s="23">
        <f t="shared" si="0"/>
        <v>216678.46</v>
      </c>
    </row>
    <row r="41" spans="1:11" ht="31.5" x14ac:dyDescent="0.25">
      <c r="A41" s="16">
        <v>33</v>
      </c>
      <c r="B41" s="16" t="s">
        <v>14</v>
      </c>
      <c r="C41" s="29" t="s">
        <v>48</v>
      </c>
      <c r="D41" s="21">
        <v>53733.33</v>
      </c>
      <c r="E41" s="21">
        <v>66427.98</v>
      </c>
      <c r="F41" s="21">
        <v>716444.4</v>
      </c>
      <c r="G41" s="21">
        <v>149036.92000000001</v>
      </c>
      <c r="H41" s="21"/>
      <c r="I41" s="21">
        <v>149036.92000000001</v>
      </c>
      <c r="J41" s="22">
        <v>20.802300918256883</v>
      </c>
      <c r="K41" s="23">
        <f t="shared" si="0"/>
        <v>567407.48</v>
      </c>
    </row>
    <row r="42" spans="1:11" x14ac:dyDescent="0.25">
      <c r="A42" s="16">
        <v>34</v>
      </c>
      <c r="B42" s="16" t="s">
        <v>14</v>
      </c>
      <c r="C42" s="29" t="s">
        <v>49</v>
      </c>
      <c r="D42" s="21">
        <v>109530.93000000002</v>
      </c>
      <c r="E42" s="21">
        <v>12305.46</v>
      </c>
      <c r="F42" s="21">
        <v>1460412.4000000001</v>
      </c>
      <c r="G42" s="21">
        <v>173357.2</v>
      </c>
      <c r="H42" s="21">
        <v>1350</v>
      </c>
      <c r="I42" s="21">
        <v>172007.2</v>
      </c>
      <c r="J42" s="22">
        <v>11.870427832576606</v>
      </c>
      <c r="K42" s="23">
        <f t="shared" si="0"/>
        <v>1287055.2000000002</v>
      </c>
    </row>
    <row r="43" spans="1:11" ht="31.5" x14ac:dyDescent="0.25">
      <c r="A43" s="16">
        <v>35</v>
      </c>
      <c r="B43" s="16" t="s">
        <v>14</v>
      </c>
      <c r="C43" s="29" t="s">
        <v>50</v>
      </c>
      <c r="D43" s="21">
        <v>108753.06000000001</v>
      </c>
      <c r="E43" s="21">
        <v>46031.68</v>
      </c>
      <c r="F43" s="21">
        <v>1450040.8000000003</v>
      </c>
      <c r="G43" s="21">
        <v>405366.32</v>
      </c>
      <c r="H43" s="21"/>
      <c r="I43" s="21">
        <v>405366.32</v>
      </c>
      <c r="J43" s="22">
        <v>27.955511320784897</v>
      </c>
      <c r="K43" s="23">
        <f t="shared" si="0"/>
        <v>1044674.4800000002</v>
      </c>
    </row>
    <row r="44" spans="1:11" ht="31.5" x14ac:dyDescent="0.25">
      <c r="A44" s="16">
        <v>36</v>
      </c>
      <c r="B44" s="16" t="s">
        <v>14</v>
      </c>
      <c r="C44" s="29" t="s">
        <v>51</v>
      </c>
      <c r="D44" s="21">
        <v>76906.62</v>
      </c>
      <c r="E44" s="21">
        <v>200667.56</v>
      </c>
      <c r="F44" s="21">
        <v>1025421.6000000001</v>
      </c>
      <c r="G44" s="21">
        <v>468387.77</v>
      </c>
      <c r="H44" s="21"/>
      <c r="I44" s="21">
        <v>468387.77</v>
      </c>
      <c r="J44" s="22">
        <v>45.677579836430205</v>
      </c>
      <c r="K44" s="23">
        <f t="shared" si="0"/>
        <v>557033.83000000007</v>
      </c>
    </row>
    <row r="45" spans="1:11" x14ac:dyDescent="0.25">
      <c r="A45" s="16">
        <v>37</v>
      </c>
      <c r="B45" s="16" t="s">
        <v>14</v>
      </c>
      <c r="C45" s="29" t="s">
        <v>52</v>
      </c>
      <c r="D45" s="21">
        <v>66145.08</v>
      </c>
      <c r="E45" s="21">
        <v>69299.75</v>
      </c>
      <c r="F45" s="21">
        <v>881934.4</v>
      </c>
      <c r="G45" s="21">
        <v>128859.58</v>
      </c>
      <c r="H45" s="21"/>
      <c r="I45" s="21">
        <v>128859.58</v>
      </c>
      <c r="J45" s="22">
        <v>14.6110164202689</v>
      </c>
      <c r="K45" s="23">
        <f t="shared" si="0"/>
        <v>753074.82000000007</v>
      </c>
    </row>
    <row r="46" spans="1:11" x14ac:dyDescent="0.25">
      <c r="A46" s="16">
        <v>38</v>
      </c>
      <c r="B46" s="16" t="s">
        <v>14</v>
      </c>
      <c r="C46" s="29" t="s">
        <v>53</v>
      </c>
      <c r="D46" s="21">
        <v>109286.715</v>
      </c>
      <c r="E46" s="21">
        <v>34984.199999999997</v>
      </c>
      <c r="F46" s="21">
        <v>1457156.2</v>
      </c>
      <c r="G46" s="21">
        <v>366334.44</v>
      </c>
      <c r="H46" s="21"/>
      <c r="I46" s="21">
        <v>366334.44</v>
      </c>
      <c r="J46" s="22">
        <v>25.140368616624631</v>
      </c>
      <c r="K46" s="23">
        <f t="shared" si="0"/>
        <v>1090821.76</v>
      </c>
    </row>
    <row r="47" spans="1:11" ht="31.5" x14ac:dyDescent="0.25">
      <c r="A47" s="16">
        <v>39</v>
      </c>
      <c r="B47" s="16" t="s">
        <v>14</v>
      </c>
      <c r="C47" s="29" t="s">
        <v>54</v>
      </c>
      <c r="D47" s="21">
        <v>66603.360000000001</v>
      </c>
      <c r="E47" s="21">
        <v>43656.93</v>
      </c>
      <c r="F47" s="21">
        <v>888044.79999999993</v>
      </c>
      <c r="G47" s="21">
        <v>291429.78999999998</v>
      </c>
      <c r="H47" s="21">
        <v>187652</v>
      </c>
      <c r="I47" s="21">
        <v>103777.78999999998</v>
      </c>
      <c r="J47" s="22">
        <v>32.817014411885523</v>
      </c>
      <c r="K47" s="23">
        <f t="shared" si="0"/>
        <v>596615.01</v>
      </c>
    </row>
    <row r="48" spans="1:11" ht="47.25" x14ac:dyDescent="0.25">
      <c r="A48" s="16">
        <v>40</v>
      </c>
      <c r="B48" s="16" t="s">
        <v>14</v>
      </c>
      <c r="C48" s="29" t="s">
        <v>55</v>
      </c>
      <c r="D48" s="21">
        <v>65164.200000000004</v>
      </c>
      <c r="E48" s="21">
        <v>75970.73</v>
      </c>
      <c r="F48" s="21">
        <v>868856</v>
      </c>
      <c r="G48" s="21">
        <v>359594.33</v>
      </c>
      <c r="H48" s="21">
        <v>1427.27</v>
      </c>
      <c r="I48" s="21">
        <v>358167.06</v>
      </c>
      <c r="J48" s="22">
        <v>41.387103271428174</v>
      </c>
      <c r="K48" s="23">
        <f t="shared" si="0"/>
        <v>509261.67</v>
      </c>
    </row>
    <row r="49" spans="1:11" x14ac:dyDescent="0.25">
      <c r="A49" s="16">
        <v>41</v>
      </c>
      <c r="B49" s="16" t="s">
        <v>14</v>
      </c>
      <c r="C49" s="29" t="s">
        <v>56</v>
      </c>
      <c r="D49" s="21">
        <v>53258.969999999994</v>
      </c>
      <c r="E49" s="21">
        <v>62.92</v>
      </c>
      <c r="F49" s="21">
        <v>710119.59999999986</v>
      </c>
      <c r="G49" s="21">
        <v>6352.15</v>
      </c>
      <c r="H49" s="21"/>
      <c r="I49" s="21">
        <v>6352.15</v>
      </c>
      <c r="J49" s="22">
        <v>0.89451833184156593</v>
      </c>
      <c r="K49" s="23">
        <f t="shared" si="0"/>
        <v>703767.44999999984</v>
      </c>
    </row>
    <row r="50" spans="1:11" x14ac:dyDescent="0.25">
      <c r="A50" s="16">
        <v>42</v>
      </c>
      <c r="B50" s="16" t="s">
        <v>14</v>
      </c>
      <c r="C50" s="29" t="s">
        <v>57</v>
      </c>
      <c r="D50" s="21">
        <v>144741.10500000001</v>
      </c>
      <c r="E50" s="21">
        <v>125883.01</v>
      </c>
      <c r="F50" s="21">
        <v>1929881.4000000001</v>
      </c>
      <c r="G50" s="21">
        <v>783849.94</v>
      </c>
      <c r="H50" s="21">
        <v>1936.3</v>
      </c>
      <c r="I50" s="21">
        <v>781913.6399999999</v>
      </c>
      <c r="J50" s="22">
        <v>40.616482442910737</v>
      </c>
      <c r="K50" s="23">
        <f t="shared" si="0"/>
        <v>1146031.4600000002</v>
      </c>
    </row>
    <row r="51" spans="1:11" x14ac:dyDescent="0.25">
      <c r="A51" s="16">
        <v>43</v>
      </c>
      <c r="B51" s="16" t="s">
        <v>14</v>
      </c>
      <c r="C51" s="29" t="s">
        <v>58</v>
      </c>
      <c r="D51" s="21">
        <v>44151.659999999996</v>
      </c>
      <c r="E51" s="21">
        <v>56766.39</v>
      </c>
      <c r="F51" s="21">
        <v>588688.79999999993</v>
      </c>
      <c r="G51" s="21">
        <v>237419.22</v>
      </c>
      <c r="H51" s="21"/>
      <c r="I51" s="21">
        <v>237419.22</v>
      </c>
      <c r="J51" s="22">
        <v>40.330174448707027</v>
      </c>
      <c r="K51" s="23">
        <f t="shared" si="0"/>
        <v>351269.57999999996</v>
      </c>
    </row>
    <row r="52" spans="1:11" ht="31.5" x14ac:dyDescent="0.25">
      <c r="A52" s="16">
        <v>44</v>
      </c>
      <c r="B52" s="16" t="s">
        <v>14</v>
      </c>
      <c r="C52" s="29" t="s">
        <v>59</v>
      </c>
      <c r="D52" s="21">
        <v>232086.25799999997</v>
      </c>
      <c r="E52" s="21">
        <v>269188.07</v>
      </c>
      <c r="F52" s="21">
        <v>3094483.44</v>
      </c>
      <c r="G52" s="21">
        <v>981589.24</v>
      </c>
      <c r="H52" s="21"/>
      <c r="I52" s="21">
        <v>981589.24</v>
      </c>
      <c r="J52" s="22">
        <v>31.720616995772321</v>
      </c>
      <c r="K52" s="23">
        <f t="shared" si="0"/>
        <v>2112894.2000000002</v>
      </c>
    </row>
    <row r="53" spans="1:11" x14ac:dyDescent="0.25">
      <c r="A53" s="16">
        <v>45</v>
      </c>
      <c r="B53" s="16" t="s">
        <v>14</v>
      </c>
      <c r="C53" s="29" t="s">
        <v>60</v>
      </c>
      <c r="D53" s="21">
        <v>151186.16999999998</v>
      </c>
      <c r="E53" s="21">
        <v>155726.42000000001</v>
      </c>
      <c r="F53" s="21">
        <v>2015815.6</v>
      </c>
      <c r="G53" s="21">
        <v>824862.95</v>
      </c>
      <c r="H53" s="21"/>
      <c r="I53" s="21">
        <v>824862.95</v>
      </c>
      <c r="J53" s="22">
        <v>40.919563773591186</v>
      </c>
      <c r="K53" s="23">
        <f t="shared" si="0"/>
        <v>1190952.6500000001</v>
      </c>
    </row>
    <row r="54" spans="1:11" ht="31.5" x14ac:dyDescent="0.25">
      <c r="A54" s="16">
        <v>46</v>
      </c>
      <c r="B54" s="16" t="s">
        <v>14</v>
      </c>
      <c r="C54" s="29" t="s">
        <v>61</v>
      </c>
      <c r="D54" s="21">
        <v>77632.23000000001</v>
      </c>
      <c r="E54" s="21">
        <v>83251.95</v>
      </c>
      <c r="F54" s="21">
        <v>1035096.4000000001</v>
      </c>
      <c r="G54" s="21">
        <v>439845.4</v>
      </c>
      <c r="H54" s="21"/>
      <c r="I54" s="21">
        <v>439845.4</v>
      </c>
      <c r="J54" s="22">
        <v>42.493182277515409</v>
      </c>
      <c r="K54" s="23">
        <f t="shared" si="0"/>
        <v>595251.00000000012</v>
      </c>
    </row>
    <row r="55" spans="1:11" ht="31.5" x14ac:dyDescent="0.25">
      <c r="A55" s="16">
        <v>47</v>
      </c>
      <c r="B55" s="16" t="s">
        <v>14</v>
      </c>
      <c r="C55" s="29" t="s">
        <v>62</v>
      </c>
      <c r="D55" s="21">
        <v>68205.33</v>
      </c>
      <c r="E55" s="21">
        <v>38983.589999999997</v>
      </c>
      <c r="F55" s="21">
        <v>909404.4</v>
      </c>
      <c r="G55" s="21">
        <v>233179.47</v>
      </c>
      <c r="H55" s="21">
        <v>527.96</v>
      </c>
      <c r="I55" s="21">
        <v>232651.51</v>
      </c>
      <c r="J55" s="22">
        <v>25.64089969215016</v>
      </c>
      <c r="K55" s="23">
        <f t="shared" si="0"/>
        <v>676224.93</v>
      </c>
    </row>
    <row r="56" spans="1:11" ht="31.5" x14ac:dyDescent="0.25">
      <c r="A56" s="16">
        <v>48</v>
      </c>
      <c r="B56" s="16" t="s">
        <v>14</v>
      </c>
      <c r="C56" s="29" t="s">
        <v>63</v>
      </c>
      <c r="D56" s="21">
        <v>235495.62000000002</v>
      </c>
      <c r="E56" s="21">
        <v>251015.04000000001</v>
      </c>
      <c r="F56" s="21">
        <v>3139941.6000000006</v>
      </c>
      <c r="G56" s="21">
        <v>1309629.1200000001</v>
      </c>
      <c r="H56" s="21">
        <v>18956.98</v>
      </c>
      <c r="I56" s="21">
        <v>1290672.1400000001</v>
      </c>
      <c r="J56" s="22">
        <v>41.708709486826123</v>
      </c>
      <c r="K56" s="23">
        <f t="shared" si="0"/>
        <v>1830312.4800000004</v>
      </c>
    </row>
    <row r="57" spans="1:11" ht="31.5" x14ac:dyDescent="0.25">
      <c r="A57" s="16">
        <v>49</v>
      </c>
      <c r="B57" s="16" t="s">
        <v>14</v>
      </c>
      <c r="C57" s="29" t="s">
        <v>64</v>
      </c>
      <c r="D57" s="21">
        <v>90470.1</v>
      </c>
      <c r="E57" s="21">
        <v>17722.21</v>
      </c>
      <c r="F57" s="21">
        <v>1206268</v>
      </c>
      <c r="G57" s="21">
        <v>485982.43</v>
      </c>
      <c r="H57" s="21">
        <v>93096.26</v>
      </c>
      <c r="I57" s="21">
        <v>392886.17</v>
      </c>
      <c r="J57" s="22">
        <v>40.288097669837882</v>
      </c>
      <c r="K57" s="23">
        <f t="shared" si="0"/>
        <v>720285.57000000007</v>
      </c>
    </row>
    <row r="58" spans="1:11" ht="31.5" x14ac:dyDescent="0.25">
      <c r="A58" s="16">
        <v>50</v>
      </c>
      <c r="B58" s="16" t="s">
        <v>14</v>
      </c>
      <c r="C58" s="29" t="s">
        <v>65</v>
      </c>
      <c r="D58" s="21">
        <v>77206.91399999999</v>
      </c>
      <c r="E58" s="21">
        <v>90285.33</v>
      </c>
      <c r="F58" s="21">
        <v>1029425.52</v>
      </c>
      <c r="G58" s="21">
        <v>208454.69</v>
      </c>
      <c r="H58" s="21"/>
      <c r="I58" s="21">
        <v>208454.69</v>
      </c>
      <c r="J58" s="22">
        <v>20.249613590306172</v>
      </c>
      <c r="K58" s="23">
        <f t="shared" si="0"/>
        <v>820970.83000000007</v>
      </c>
    </row>
    <row r="59" spans="1:11" ht="31.5" x14ac:dyDescent="0.25">
      <c r="A59" s="16">
        <v>51</v>
      </c>
      <c r="B59" s="16" t="s">
        <v>14</v>
      </c>
      <c r="C59" s="29" t="s">
        <v>66</v>
      </c>
      <c r="D59" s="21">
        <v>311455.73100000003</v>
      </c>
      <c r="E59" s="21"/>
      <c r="F59" s="21">
        <v>4152743.08</v>
      </c>
      <c r="G59" s="21">
        <v>904618.08000000007</v>
      </c>
      <c r="H59" s="21">
        <v>904618.08000000007</v>
      </c>
      <c r="I59" s="21">
        <v>0</v>
      </c>
      <c r="J59" s="22">
        <v>21.783627413810539</v>
      </c>
      <c r="K59" s="23">
        <f t="shared" si="0"/>
        <v>3248125</v>
      </c>
    </row>
    <row r="60" spans="1:11" ht="31.5" x14ac:dyDescent="0.25">
      <c r="A60" s="16">
        <v>52</v>
      </c>
      <c r="B60" s="16" t="s">
        <v>14</v>
      </c>
      <c r="C60" s="29" t="s">
        <v>67</v>
      </c>
      <c r="D60" s="21">
        <v>268240.52999999997</v>
      </c>
      <c r="E60" s="21">
        <v>146772.1</v>
      </c>
      <c r="F60" s="21">
        <v>3576540.4</v>
      </c>
      <c r="G60" s="21">
        <v>851012.4</v>
      </c>
      <c r="H60" s="21"/>
      <c r="I60" s="21">
        <v>851012.4</v>
      </c>
      <c r="J60" s="22">
        <v>23.794290146981144</v>
      </c>
      <c r="K60" s="23">
        <f t="shared" si="0"/>
        <v>2725528</v>
      </c>
    </row>
    <row r="61" spans="1:11" ht="31.5" x14ac:dyDescent="0.25">
      <c r="A61" s="16">
        <v>53</v>
      </c>
      <c r="B61" s="16" t="s">
        <v>14</v>
      </c>
      <c r="C61" s="29" t="s">
        <v>68</v>
      </c>
      <c r="D61" s="21">
        <v>179571.38999999998</v>
      </c>
      <c r="E61" s="21">
        <v>79374.61</v>
      </c>
      <c r="F61" s="21">
        <v>2394285.1999999997</v>
      </c>
      <c r="G61" s="21">
        <v>262583.2</v>
      </c>
      <c r="H61" s="21"/>
      <c r="I61" s="21">
        <v>262583.2</v>
      </c>
      <c r="J61" s="22">
        <v>10.967081114647497</v>
      </c>
      <c r="K61" s="23">
        <f t="shared" si="0"/>
        <v>2131701.9999999995</v>
      </c>
    </row>
    <row r="62" spans="1:11" ht="31.5" x14ac:dyDescent="0.25">
      <c r="A62" s="16">
        <v>54</v>
      </c>
      <c r="B62" s="16" t="s">
        <v>14</v>
      </c>
      <c r="C62" s="29" t="s">
        <v>69</v>
      </c>
      <c r="D62" s="21">
        <v>81595.950000000012</v>
      </c>
      <c r="E62" s="21">
        <v>45305.06</v>
      </c>
      <c r="F62" s="21">
        <v>1087946</v>
      </c>
      <c r="G62" s="21">
        <v>81696.679999999993</v>
      </c>
      <c r="H62" s="21"/>
      <c r="I62" s="21">
        <v>81696.679999999993</v>
      </c>
      <c r="J62" s="22">
        <v>7.5092587315914576</v>
      </c>
      <c r="K62" s="23">
        <f t="shared" si="0"/>
        <v>1006249.3200000001</v>
      </c>
    </row>
    <row r="63" spans="1:11" ht="31.5" x14ac:dyDescent="0.25">
      <c r="A63" s="16">
        <v>55</v>
      </c>
      <c r="B63" s="16" t="s">
        <v>14</v>
      </c>
      <c r="C63" s="29" t="s">
        <v>70</v>
      </c>
      <c r="D63" s="21">
        <v>87449.069999999992</v>
      </c>
      <c r="E63" s="21">
        <v>40929.68</v>
      </c>
      <c r="F63" s="21">
        <v>1165987.5999999999</v>
      </c>
      <c r="G63" s="21">
        <v>262228.26</v>
      </c>
      <c r="H63" s="21">
        <v>4438.75</v>
      </c>
      <c r="I63" s="21">
        <v>257789.51</v>
      </c>
      <c r="J63" s="22">
        <v>22.489798347769742</v>
      </c>
      <c r="K63" s="23">
        <f t="shared" si="0"/>
        <v>903759.33999999985</v>
      </c>
    </row>
    <row r="64" spans="1:11" x14ac:dyDescent="0.25">
      <c r="A64" s="16">
        <v>56</v>
      </c>
      <c r="B64" s="16" t="s">
        <v>14</v>
      </c>
      <c r="C64" s="29" t="s">
        <v>71</v>
      </c>
      <c r="D64" s="21">
        <v>247893.30000000002</v>
      </c>
      <c r="E64" s="21">
        <v>54323.34</v>
      </c>
      <c r="F64" s="21">
        <v>3305244</v>
      </c>
      <c r="G64" s="21">
        <v>406398.73</v>
      </c>
      <c r="H64" s="21">
        <v>7883.59</v>
      </c>
      <c r="I64" s="21">
        <v>398515.13999999996</v>
      </c>
      <c r="J64" s="22">
        <v>12.295574245048172</v>
      </c>
      <c r="K64" s="23">
        <f t="shared" si="0"/>
        <v>2898845.27</v>
      </c>
    </row>
    <row r="65" spans="1:12" ht="31.5" x14ac:dyDescent="0.25">
      <c r="A65" s="16">
        <v>57</v>
      </c>
      <c r="B65" s="16" t="s">
        <v>14</v>
      </c>
      <c r="C65" s="29" t="s">
        <v>72</v>
      </c>
      <c r="D65" s="21">
        <v>189818.37000000002</v>
      </c>
      <c r="E65" s="21">
        <v>16088.15</v>
      </c>
      <c r="F65" s="21">
        <v>2530911.6000000006</v>
      </c>
      <c r="G65" s="21">
        <v>603624.13</v>
      </c>
      <c r="H65" s="21">
        <v>3883.32</v>
      </c>
      <c r="I65" s="21">
        <v>599740.81000000006</v>
      </c>
      <c r="J65" s="22">
        <v>23.850067698927134</v>
      </c>
      <c r="K65" s="23">
        <f t="shared" si="0"/>
        <v>1927287.4700000007</v>
      </c>
    </row>
    <row r="66" spans="1:12" ht="31.5" x14ac:dyDescent="0.25">
      <c r="A66" s="16">
        <v>58</v>
      </c>
      <c r="B66" s="16" t="s">
        <v>14</v>
      </c>
      <c r="C66" s="29" t="s">
        <v>73</v>
      </c>
      <c r="D66" s="21">
        <v>181730.13</v>
      </c>
      <c r="E66" s="21">
        <v>20245.650000000001</v>
      </c>
      <c r="F66" s="21">
        <v>2423068.4</v>
      </c>
      <c r="G66" s="21">
        <v>721474.6</v>
      </c>
      <c r="H66" s="21">
        <v>32103.72</v>
      </c>
      <c r="I66" s="21">
        <v>689370.88</v>
      </c>
      <c r="J66" s="22">
        <v>29.775246955471829</v>
      </c>
      <c r="K66" s="23">
        <f t="shared" si="0"/>
        <v>1701593.7999999998</v>
      </c>
    </row>
    <row r="67" spans="1:12" ht="31.5" x14ac:dyDescent="0.25">
      <c r="A67" s="16">
        <v>59</v>
      </c>
      <c r="B67" s="16" t="s">
        <v>14</v>
      </c>
      <c r="C67" s="29" t="s">
        <v>74</v>
      </c>
      <c r="D67" s="21">
        <v>189854.55</v>
      </c>
      <c r="E67" s="21">
        <v>27912.12</v>
      </c>
      <c r="F67" s="21">
        <v>2531394</v>
      </c>
      <c r="G67" s="21">
        <v>689965.24</v>
      </c>
      <c r="H67" s="21">
        <v>40961.39</v>
      </c>
      <c r="I67" s="21">
        <v>649003.85</v>
      </c>
      <c r="J67" s="22">
        <v>27.256335442052876</v>
      </c>
      <c r="K67" s="23">
        <f t="shared" si="0"/>
        <v>1841428.76</v>
      </c>
    </row>
    <row r="68" spans="1:12" ht="31.5" x14ac:dyDescent="0.25">
      <c r="A68" s="16">
        <v>60</v>
      </c>
      <c r="B68" s="16" t="s">
        <v>14</v>
      </c>
      <c r="C68" s="29" t="s">
        <v>75</v>
      </c>
      <c r="D68" s="21">
        <v>181730.13</v>
      </c>
      <c r="E68" s="21">
        <v>69268.13</v>
      </c>
      <c r="F68" s="21">
        <v>2423068.4</v>
      </c>
      <c r="G68" s="21">
        <v>695512.75</v>
      </c>
      <c r="H68" s="21">
        <v>20487.259999999998</v>
      </c>
      <c r="I68" s="21">
        <v>675025.49</v>
      </c>
      <c r="J68" s="22">
        <v>28.703801758134439</v>
      </c>
      <c r="K68" s="23">
        <f t="shared" si="0"/>
        <v>1727555.65</v>
      </c>
    </row>
    <row r="69" spans="1:12" ht="31.5" x14ac:dyDescent="0.25">
      <c r="A69" s="16">
        <v>61</v>
      </c>
      <c r="B69" s="16" t="s">
        <v>14</v>
      </c>
      <c r="C69" s="29" t="s">
        <v>76</v>
      </c>
      <c r="D69" s="21">
        <v>191814.3</v>
      </c>
      <c r="E69" s="21">
        <v>70459.86</v>
      </c>
      <c r="F69" s="21">
        <v>2557524</v>
      </c>
      <c r="G69" s="21">
        <v>767277.32</v>
      </c>
      <c r="H69" s="21">
        <v>13926.49</v>
      </c>
      <c r="I69" s="21">
        <v>753350.83</v>
      </c>
      <c r="J69" s="22">
        <v>30.000786698384839</v>
      </c>
      <c r="K69" s="23">
        <f t="shared" si="0"/>
        <v>1790246.6800000002</v>
      </c>
    </row>
    <row r="70" spans="1:12" ht="31.5" x14ac:dyDescent="0.25">
      <c r="A70" s="16">
        <v>62</v>
      </c>
      <c r="B70" s="16" t="s">
        <v>14</v>
      </c>
      <c r="C70" s="29" t="s">
        <v>77</v>
      </c>
      <c r="D70" s="21">
        <v>190933.92</v>
      </c>
      <c r="E70" s="21">
        <v>24984.67</v>
      </c>
      <c r="F70" s="21">
        <v>2545785.6</v>
      </c>
      <c r="G70" s="21">
        <v>770321.24</v>
      </c>
      <c r="H70" s="21">
        <v>19360.32</v>
      </c>
      <c r="I70" s="21">
        <v>750960.92</v>
      </c>
      <c r="J70" s="22">
        <v>30.258684784767421</v>
      </c>
      <c r="K70" s="23">
        <f t="shared" si="0"/>
        <v>1775464.36</v>
      </c>
    </row>
    <row r="71" spans="1:12" ht="31.5" x14ac:dyDescent="0.25">
      <c r="A71" s="16">
        <v>63</v>
      </c>
      <c r="B71" s="16" t="s">
        <v>14</v>
      </c>
      <c r="C71" s="29" t="s">
        <v>78</v>
      </c>
      <c r="D71" s="21">
        <v>188650.56</v>
      </c>
      <c r="E71" s="21">
        <v>23228.720000000001</v>
      </c>
      <c r="F71" s="21">
        <v>2515340.8000000003</v>
      </c>
      <c r="G71" s="21">
        <v>551511.75</v>
      </c>
      <c r="H71" s="21">
        <v>24395.77</v>
      </c>
      <c r="I71" s="21">
        <v>527115.98</v>
      </c>
      <c r="J71" s="22">
        <v>21.925925504806347</v>
      </c>
      <c r="K71" s="23">
        <f t="shared" si="0"/>
        <v>1963829.0500000003</v>
      </c>
    </row>
    <row r="72" spans="1:12" ht="31.5" x14ac:dyDescent="0.25">
      <c r="A72" s="16">
        <v>64</v>
      </c>
      <c r="B72" s="16" t="s">
        <v>14</v>
      </c>
      <c r="C72" s="29" t="s">
        <v>79</v>
      </c>
      <c r="D72" s="21">
        <v>49587.705000000002</v>
      </c>
      <c r="E72" s="21">
        <v>25995.63</v>
      </c>
      <c r="F72" s="21">
        <v>661169.4</v>
      </c>
      <c r="G72" s="21">
        <v>183494.91</v>
      </c>
      <c r="H72" s="21"/>
      <c r="I72" s="21">
        <v>183494.91</v>
      </c>
      <c r="J72" s="22">
        <v>27.753085669118988</v>
      </c>
      <c r="K72" s="23">
        <f t="shared" si="0"/>
        <v>477674.49</v>
      </c>
    </row>
    <row r="73" spans="1:12" ht="31.5" x14ac:dyDescent="0.25">
      <c r="A73" s="16">
        <v>65</v>
      </c>
      <c r="B73" s="16" t="s">
        <v>14</v>
      </c>
      <c r="C73" s="29" t="s">
        <v>80</v>
      </c>
      <c r="D73" s="21">
        <v>123644.34599999999</v>
      </c>
      <c r="E73" s="21">
        <v>32829.379999999997</v>
      </c>
      <c r="F73" s="21">
        <v>1648591.28</v>
      </c>
      <c r="G73" s="21">
        <v>310907.08</v>
      </c>
      <c r="H73" s="21">
        <v>850.9</v>
      </c>
      <c r="I73" s="21">
        <v>310056.18</v>
      </c>
      <c r="J73" s="22">
        <v>18.858954537233753</v>
      </c>
      <c r="K73" s="23">
        <f t="shared" si="0"/>
        <v>1337684.2</v>
      </c>
    </row>
    <row r="74" spans="1:12" ht="31.5" x14ac:dyDescent="0.25">
      <c r="A74" s="16">
        <v>66</v>
      </c>
      <c r="B74" s="16" t="s">
        <v>14</v>
      </c>
      <c r="C74" s="29" t="s">
        <v>81</v>
      </c>
      <c r="D74" s="21">
        <v>190021.38</v>
      </c>
      <c r="E74" s="21">
        <v>8702.59</v>
      </c>
      <c r="F74" s="21">
        <v>2533618.4</v>
      </c>
      <c r="G74" s="21">
        <v>509441.09</v>
      </c>
      <c r="H74" s="21"/>
      <c r="I74" s="21">
        <v>509441.09</v>
      </c>
      <c r="J74" s="22">
        <v>20.10725411530008</v>
      </c>
      <c r="K74" s="23">
        <f t="shared" ref="K74:K82" si="1">F74-G74</f>
        <v>2024177.3099999998</v>
      </c>
    </row>
    <row r="75" spans="1:12" ht="31.5" x14ac:dyDescent="0.25">
      <c r="A75" s="16">
        <v>67</v>
      </c>
      <c r="B75" s="16" t="s">
        <v>14</v>
      </c>
      <c r="C75" s="29" t="s">
        <v>82</v>
      </c>
      <c r="D75" s="21">
        <v>54428.79</v>
      </c>
      <c r="E75" s="21">
        <v>84691.92</v>
      </c>
      <c r="F75" s="21">
        <v>725717.2</v>
      </c>
      <c r="G75" s="21">
        <v>342808.99</v>
      </c>
      <c r="H75" s="21"/>
      <c r="I75" s="21">
        <v>342808.99</v>
      </c>
      <c r="J75" s="22">
        <v>47.23726955899626</v>
      </c>
      <c r="K75" s="23">
        <f t="shared" si="1"/>
        <v>382908.20999999996</v>
      </c>
    </row>
    <row r="76" spans="1:12" ht="31.5" x14ac:dyDescent="0.25">
      <c r="A76" s="16">
        <v>68</v>
      </c>
      <c r="B76" s="16" t="s">
        <v>14</v>
      </c>
      <c r="C76" s="29" t="s">
        <v>83</v>
      </c>
      <c r="D76" s="21">
        <v>267275.73</v>
      </c>
      <c r="E76" s="21">
        <v>104397.48</v>
      </c>
      <c r="F76" s="21">
        <v>3563676.4000000004</v>
      </c>
      <c r="G76" s="21">
        <v>1260612.28</v>
      </c>
      <c r="H76" s="21">
        <v>2251.9299999999998</v>
      </c>
      <c r="I76" s="21">
        <v>1258360.3500000001</v>
      </c>
      <c r="J76" s="22">
        <v>35.373926768434977</v>
      </c>
      <c r="K76" s="23">
        <f t="shared" si="1"/>
        <v>2303064.12</v>
      </c>
    </row>
    <row r="77" spans="1:12" ht="31.5" x14ac:dyDescent="0.25">
      <c r="A77" s="16">
        <v>69</v>
      </c>
      <c r="B77" s="16" t="s">
        <v>14</v>
      </c>
      <c r="C77" s="29" t="s">
        <v>84</v>
      </c>
      <c r="D77" s="21">
        <v>140249.76</v>
      </c>
      <c r="E77" s="21">
        <v>13702.14</v>
      </c>
      <c r="F77" s="21">
        <v>1869996.8000000003</v>
      </c>
      <c r="G77" s="21">
        <v>27024.25</v>
      </c>
      <c r="H77" s="21">
        <v>4220</v>
      </c>
      <c r="I77" s="21">
        <v>22804.25</v>
      </c>
      <c r="J77" s="22">
        <v>1.4451495318066852</v>
      </c>
      <c r="K77" s="23">
        <f t="shared" si="1"/>
        <v>1842972.5500000003</v>
      </c>
    </row>
    <row r="78" spans="1:12" ht="31.5" x14ac:dyDescent="0.25">
      <c r="A78" s="16">
        <v>70</v>
      </c>
      <c r="B78" s="16" t="s">
        <v>14</v>
      </c>
      <c r="C78" s="29" t="s">
        <v>85</v>
      </c>
      <c r="D78" s="21">
        <v>58080.959999999999</v>
      </c>
      <c r="E78" s="21">
        <v>37815.360000000001</v>
      </c>
      <c r="F78" s="21">
        <v>774412.80000000005</v>
      </c>
      <c r="G78" s="21">
        <v>347975.26</v>
      </c>
      <c r="H78" s="21">
        <v>1026.44</v>
      </c>
      <c r="I78" s="21">
        <v>346948.82</v>
      </c>
      <c r="J78" s="22">
        <v>44.934079085469655</v>
      </c>
      <c r="K78" s="23">
        <f t="shared" si="1"/>
        <v>426437.54000000004</v>
      </c>
    </row>
    <row r="79" spans="1:12" x14ac:dyDescent="0.25">
      <c r="A79" s="16">
        <v>71</v>
      </c>
      <c r="B79" s="16" t="s">
        <v>14</v>
      </c>
      <c r="C79" s="29" t="s">
        <v>86</v>
      </c>
      <c r="D79" s="21">
        <v>139053.81</v>
      </c>
      <c r="E79" s="21">
        <v>249349.72</v>
      </c>
      <c r="F79" s="21">
        <v>1854050.8000000003</v>
      </c>
      <c r="G79" s="21">
        <v>789293.53</v>
      </c>
      <c r="H79" s="21"/>
      <c r="I79" s="21">
        <v>789293.53</v>
      </c>
      <c r="J79" s="22">
        <v>42.571300095984419</v>
      </c>
      <c r="K79" s="23">
        <f t="shared" si="1"/>
        <v>1064757.2700000003</v>
      </c>
    </row>
    <row r="80" spans="1:12" s="16" customFormat="1" x14ac:dyDescent="0.25">
      <c r="A80" s="16">
        <v>72</v>
      </c>
      <c r="B80" s="16" t="s">
        <v>14</v>
      </c>
      <c r="C80" s="29" t="s">
        <v>87</v>
      </c>
      <c r="D80" s="16">
        <v>133019.79</v>
      </c>
      <c r="E80" s="16">
        <v>750378.37</v>
      </c>
      <c r="F80" s="16">
        <v>1773597.2</v>
      </c>
      <c r="G80" s="16">
        <v>750378.37</v>
      </c>
      <c r="I80" s="21">
        <v>750378.37</v>
      </c>
      <c r="J80" s="24">
        <v>42.308274392855374</v>
      </c>
      <c r="K80" s="23">
        <f t="shared" si="1"/>
        <v>1023218.83</v>
      </c>
      <c r="L80" s="25"/>
    </row>
    <row r="81" spans="1:12" s="16" customFormat="1" ht="31.5" x14ac:dyDescent="0.25">
      <c r="A81" s="16">
        <v>73</v>
      </c>
      <c r="B81" s="16" t="s">
        <v>14</v>
      </c>
      <c r="C81" s="29" t="s">
        <v>88</v>
      </c>
      <c r="D81" s="16">
        <v>195588.87900000004</v>
      </c>
      <c r="E81" s="16">
        <v>1480.22</v>
      </c>
      <c r="F81" s="16">
        <v>2607851.7200000002</v>
      </c>
      <c r="G81" s="16">
        <v>17696.650000000001</v>
      </c>
      <c r="I81" s="21">
        <v>17696.650000000001</v>
      </c>
      <c r="J81" s="24">
        <v>0.67859111253457305</v>
      </c>
      <c r="K81" s="23">
        <f t="shared" si="1"/>
        <v>2590155.0700000003</v>
      </c>
      <c r="L81" s="25"/>
    </row>
    <row r="82" spans="1:12" ht="31.5" x14ac:dyDescent="0.25">
      <c r="A82" s="16">
        <v>74</v>
      </c>
      <c r="B82" s="16" t="s">
        <v>14</v>
      </c>
      <c r="C82" s="29" t="s">
        <v>89</v>
      </c>
      <c r="D82" s="16">
        <v>61518.06</v>
      </c>
      <c r="E82" s="16">
        <v>0</v>
      </c>
      <c r="F82" s="16">
        <v>820240.8</v>
      </c>
      <c r="G82" s="16">
        <v>0</v>
      </c>
      <c r="H82" s="16">
        <v>0</v>
      </c>
      <c r="I82" s="21">
        <v>0</v>
      </c>
      <c r="J82" s="24">
        <v>0</v>
      </c>
      <c r="K82" s="23">
        <f t="shared" si="1"/>
        <v>820240.8</v>
      </c>
    </row>
  </sheetData>
  <autoFilter ref="A8:WUZ82"/>
  <mergeCells count="9">
    <mergeCell ref="K5:K7"/>
    <mergeCell ref="A4:C4"/>
    <mergeCell ref="I5:I7"/>
    <mergeCell ref="J5:J7"/>
    <mergeCell ref="D6:E6"/>
    <mergeCell ref="F6:G6"/>
    <mergeCell ref="H5:H7"/>
    <mergeCell ref="A5:A7"/>
    <mergeCell ref="D5:G5"/>
  </mergeCells>
  <conditionalFormatting sqref="A1:A1048576">
    <cfRule type="duplicateValues" dxfId="1" priority="1"/>
    <cfRule type="duplicateValues" dxfId="0" priority="2"/>
  </conditionalFormatting>
  <pageMargins left="0.25" right="0.25" top="0.75" bottom="0.75" header="0.3" footer="0.3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otchet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Свинтицкая</dc:creator>
  <cp:lastModifiedBy>Ольга Крачковская</cp:lastModifiedBy>
  <cp:lastPrinted>2018-02-05T06:58:03Z</cp:lastPrinted>
  <dcterms:created xsi:type="dcterms:W3CDTF">2018-01-15T11:46:31Z</dcterms:created>
  <dcterms:modified xsi:type="dcterms:W3CDTF">2018-02-21T08:40:01Z</dcterms:modified>
</cp:coreProperties>
</file>